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К5\Desktop\"/>
    </mc:Choice>
  </mc:AlternateContent>
  <xr:revisionPtr revIDLastSave="0" documentId="13_ncr:1_{E2DDB6FE-CE5E-4E6B-8DFF-239B093625E3}" xr6:coauthVersionLast="40" xr6:coauthVersionMax="40" xr10:uidLastSave="{00000000-0000-0000-0000-000000000000}"/>
  <bookViews>
    <workbookView xWindow="28680" yWindow="-120" windowWidth="24240" windowHeight="13140" xr2:uid="{064D682E-2A29-4F19-A4C9-9A8B903798B8}"/>
  </bookViews>
  <sheets>
    <sheet name="Свод" sheetId="2" r:id="rId1"/>
    <sheet name="По платам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E23" i="2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H2" i="2" s="1"/>
  <c r="H3" i="2" s="1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O2" i="2" s="1"/>
  <c r="O3" i="2" s="1"/>
  <c r="O4" i="2" s="1"/>
  <c r="O5" i="2" s="1"/>
  <c r="O6" i="2" s="1"/>
  <c r="O7" i="2" s="1"/>
  <c r="O8" i="2" s="1"/>
  <c r="O9" i="2" s="1"/>
  <c r="O10" i="2" s="1"/>
  <c r="U2" i="2" s="1"/>
  <c r="U3" i="2" s="1"/>
  <c r="U4" i="2" s="1"/>
  <c r="U5" i="2" s="1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ПК5</author>
  </authors>
  <commentList>
    <comment ref="F4" authorId="0" shapeId="0" xr:uid="{633C4ECB-78CD-4042-83D6-A58211431765}">
      <text>
        <r>
          <rPr>
            <b/>
            <sz val="9"/>
            <color indexed="81"/>
            <rFont val="Tahoma"/>
            <charset val="1"/>
          </rPr>
          <t>ПК5:</t>
        </r>
        <r>
          <rPr>
            <sz val="9"/>
            <color indexed="81"/>
            <rFont val="Tahoma"/>
            <charset val="1"/>
          </rPr>
          <t xml:space="preserve">
https://ru.aliexpress.com/item/MCP3208-C-I-SL-MCP3208-MCP3208-C-MCP3208-CI-SL/32787536957.html?spm=a2g0v.search0104.3.2.6a885712RWpbzW&amp;ws_ab_test=searchweb0_0,searchweb201602_4_10065_10068_319_317_10696_453_10084_454_10083_10618_10307_10301_537_536_10902_10059_10884_10889_10887_321_322_10915_10103_10914_10911_10910,searchweb201603_6,ppcSwitch_0&amp;algo_expid=c634653e-d31c-4f0a-9531-8cc4185335a2-0&amp;algo_pvid=c634653e-d31c-4f0a-9531-8cc4185335a2
</t>
        </r>
      </text>
    </comment>
    <comment ref="L4" authorId="0" shapeId="0" xr:uid="{94D39E35-63A9-4336-BB73-8B477459A9D1}">
      <text>
        <r>
          <rPr>
            <b/>
            <sz val="9"/>
            <color indexed="81"/>
            <rFont val="Tahoma"/>
            <family val="2"/>
            <charset val="204"/>
          </rPr>
          <t>ПК5:</t>
        </r>
        <r>
          <rPr>
            <sz val="9"/>
            <color indexed="81"/>
            <rFont val="Tahoma"/>
            <family val="2"/>
            <charset val="204"/>
          </rPr>
          <t xml:space="preserve">
за 5шт 5ВТ
https://ru.aliexpress.com/item/5-5-0-01-0-05-0-1-0-15-0-2-0-22-0/32872505913.html?spm=a2g0s.13010208.99999999.259.adf53c00sqRbxb</t>
        </r>
      </text>
    </comment>
    <comment ref="F5" authorId="0" shapeId="0" xr:uid="{CCECB47E-C814-4E5B-BA38-003F0B54A17E}">
      <text>
        <r>
          <rPr>
            <b/>
            <sz val="9"/>
            <color indexed="81"/>
            <rFont val="Tahoma"/>
            <charset val="1"/>
          </rPr>
          <t>ПК5:</t>
        </r>
        <r>
          <rPr>
            <sz val="9"/>
            <color indexed="81"/>
            <rFont val="Tahoma"/>
            <charset val="1"/>
          </rPr>
          <t xml:space="preserve">
за 3 шт
https://ru.aliexpress.com/item/MCP4921-MCP4921-E-MS-4921E-MSOP/32789443236.html?spm=a2g0v.search0104.3.2.55ae1a06Fa1pK6&amp;ws_ab_test=searchweb0_0,searchweb201602_4_10065_10068_319_317_10696_453_10084_454_10083_10618_10307_10301_537_536_10902_10059_10884_10889_10887_321_322_10915_10103_10914_10911_10910,searchweb201603_6,ppcSwitch_0&amp;algo_expid=adece713-643d-4459-a24e-79d4f50609d4-0&amp;algo_pvid=adece713-643d-4459-a24e-79d4f50609d4</t>
        </r>
      </text>
    </comment>
    <comment ref="F6" authorId="0" shapeId="0" xr:uid="{E60984CD-E03C-46B0-86EC-1A2BFA29BA70}">
      <text>
        <r>
          <rPr>
            <b/>
            <sz val="9"/>
            <color indexed="81"/>
            <rFont val="Tahoma"/>
            <charset val="1"/>
          </rPr>
          <t>ПК5:</t>
        </r>
        <r>
          <rPr>
            <sz val="9"/>
            <color indexed="81"/>
            <rFont val="Tahoma"/>
            <charset val="1"/>
          </rPr>
          <t xml:space="preserve">
за 2шт
https://ru.aliexpress.com/item/AD8542ARZ-AD8542AR-AD8542-SOP8/32787633739.html?spm=a2g0v.search0104.3.2.2c6b27ac9RnVai&amp;ws_ab_test=searchweb0_0,searchweb201602_4_10065_10068_319_317_10696_453_10084_454_10083_10618_10307_10301_537_536_10902_10059_10884_10889_10887_321_322_10915_10103_10914_10911_10910,searchweb201603_6,ppcSwitch_0&amp;algo_expid=f3d3877a-9baf-43f1-a110-508ddddda26a-0&amp;algo_pvid=f3d3877a-9baf-43f1-a110-508ddddda26a</t>
        </r>
      </text>
    </comment>
    <comment ref="F7" authorId="0" shapeId="0" xr:uid="{67512151-C99F-44E9-9729-19238C7F75CF}">
      <text>
        <r>
          <rPr>
            <b/>
            <sz val="9"/>
            <color indexed="81"/>
            <rFont val="Tahoma"/>
            <charset val="1"/>
          </rPr>
          <t>ПК5:</t>
        </r>
        <r>
          <rPr>
            <sz val="9"/>
            <color indexed="81"/>
            <rFont val="Tahoma"/>
            <charset val="1"/>
          </rPr>
          <t xml:space="preserve">
https://ru.aliexpress.com/item/AD8418AWBRZ-AD8418AWB-AD8418-SOP8/32786741084.html?spm=a2g0v.search0104.3.2.74621546FsiC9k&amp;ws_ab_test=searchweb0_0,searchweb201602_4_10065_10068_319_317_10696_453_10084_454_10083_10618_10307_10301_537_536_10902_10059_10884_10889_10887_321_322_10915_10103_10914_10911_10910,searchweb201603_6,ppcSwitch_0&amp;algo_expid=272307ea-396b-4087-9e43-3a21dfd3c343-0&amp;algo_pvid=272307ea-396b-4087-9e43-3a21dfd3c343</t>
        </r>
      </text>
    </comment>
    <comment ref="Z9" authorId="0" shapeId="0" xr:uid="{819D61A1-CC48-4E0C-A143-49D88C6A7A2E}">
      <text>
        <r>
          <rPr>
            <b/>
            <sz val="9"/>
            <color indexed="81"/>
            <rFont val="Tahoma"/>
            <family val="2"/>
            <charset val="204"/>
          </rPr>
          <t>ПК5:</t>
        </r>
        <r>
          <rPr>
            <sz val="9"/>
            <color indexed="81"/>
            <rFont val="Tahoma"/>
            <family val="2"/>
            <charset val="204"/>
          </rPr>
          <t xml:space="preserve">
за 20шт 680uH
https://ru.aliexpress.com/item/Free-shipping-100Pcs-lot-Wholesale-H-Type-7-8mmx5-0mm-SMD-330uH-Winding-Power-Inductor-Coilcraft/1363272867.html?spm=a2g0v.search0104.3.28.2ce562f56NRUZq&amp;ws_ab_test=searchweb0_0,searchweb201602_4_10065_10068_319_317_10696_453_10084_454_10083_10618_10307_10301_537_536_10902_10059_10884_10889_10887_321_322_10915_10103_10914_10911_10910,searchweb201603_6,ppcSwitch_0&amp;algo_expid=24e0543a-3c04-4942-8be3-6fe1e3db3baa-4&amp;algo_pvid=24e0543a-3c04-4942-8be3-6fe1e3db3baa</t>
        </r>
      </text>
    </comment>
    <comment ref="F10" authorId="0" shapeId="0" xr:uid="{B115FA1C-8DA0-4302-B7BA-C25DA9BE93CE}">
      <text>
        <r>
          <rPr>
            <b/>
            <sz val="9"/>
            <color indexed="81"/>
            <rFont val="Tahoma"/>
            <charset val="1"/>
          </rPr>
          <t>ПК5:</t>
        </r>
        <r>
          <rPr>
            <sz val="9"/>
            <color indexed="81"/>
            <rFont val="Tahoma"/>
            <charset val="1"/>
          </rPr>
          <t xml:space="preserve">
за 5шт
https://ru.aliexpress.com/item/1pcs-IRLB3034-IRLB3034PBFHEXFET-Power-MOSFET-TO-220-best-quality/32800780251.html?spm=a2g0s.13010208.99999999.259.13eb3c002ocINg</t>
        </r>
      </text>
    </comment>
    <comment ref="F12" authorId="0" shapeId="0" xr:uid="{123D6E93-6BBB-42C2-B215-9D681A04B0A2}">
      <text>
        <r>
          <rPr>
            <b/>
            <sz val="9"/>
            <color indexed="81"/>
            <rFont val="Tahoma"/>
            <charset val="1"/>
          </rPr>
          <t>ПК5:</t>
        </r>
        <r>
          <rPr>
            <sz val="9"/>
            <color indexed="81"/>
            <rFont val="Tahoma"/>
            <charset val="1"/>
          </rPr>
          <t xml:space="preserve">
за 5шт BD135
https://ru.aliexpress.com/item/5pcs-lot-BD135-NPN-1-5A-45V-TO-126-Original-and-new-IC/32818424781.html?spm=a2g0v.search0104.3.136.ee131bc1K0JQue&amp;ws_ab_test=searchweb0_0,searchweb201602_4_10065_10068_319_317_10696_453_10084_454_10083_10618_10307_10301_537_536_10902_10059_10884_10889_10887_321_322_10915_10103_10914_10911_10910,searchweb201603_6,ppcSwitch_0&amp;algo_expid=37885db9-0210-42e2-8eb3-d523e497b228-19&amp;algo_pvid=37885db9-0210-42e2-8eb3-d523e497b228</t>
        </r>
      </text>
    </comment>
    <comment ref="F13" authorId="0" shapeId="0" xr:uid="{B5CF5716-30BC-4200-9DAC-E6BC20F6A349}">
      <text>
        <r>
          <rPr>
            <b/>
            <sz val="9"/>
            <color indexed="81"/>
            <rFont val="Tahoma"/>
            <family val="2"/>
            <charset val="204"/>
          </rPr>
          <t>ПК5:</t>
        </r>
        <r>
          <rPr>
            <sz val="9"/>
            <color indexed="81"/>
            <rFont val="Tahoma"/>
            <family val="2"/>
            <charset val="204"/>
          </rPr>
          <t xml:space="preserve">
https://ru.aliexpress.com/item/1-REF195GS-REF195G-REF195-8/32971935832.html?spm=a2g0v.search0104.3.42.3ed97b77eDrbTS&amp;ws_ab_test=searchweb0_0%2Csearchweb201602_4_10065_10068_319_317_10696_453_10084_454_10083_10618_10307_10301_537_536_10902_10059_10884_10889_10887_321_322_10915_10103_10914_10911_10910%2Csearchweb201603_6%2CppcSwitch_0&amp;algo_pvid=a1adc745-80a4-48ea-a29a-8eda110adea1&amp;algo_expid=a1adc745-80a4-48ea-a29a-8eda110adea1-6</t>
        </r>
      </text>
    </comment>
    <comment ref="F14" authorId="0" shapeId="0" xr:uid="{FF880C09-8FC8-4A9F-A6C8-AD4F01F1F10F}">
      <text>
        <r>
          <rPr>
            <b/>
            <sz val="9"/>
            <color indexed="81"/>
            <rFont val="Tahoma"/>
            <family val="2"/>
            <charset val="204"/>
          </rPr>
          <t>ПК5:</t>
        </r>
        <r>
          <rPr>
            <sz val="9"/>
            <color indexed="81"/>
            <rFont val="Tahoma"/>
            <family val="2"/>
            <charset val="204"/>
          </rPr>
          <t xml:space="preserve">
за 10шт
https://ru.aliexpress.com/item/10-L7805C2T-263-L7805CD2T-TO263-L7805/32903061350.html?spm=a2g0v.search0104.3.7.63195c12HD8IAc&amp;ws_ab_test=searchweb0_0%2Csearchweb201602_4_10065_10068_319_317_10696_453_10084_454_10083_10618_10307_10301_537_536_10902_10059_10884_10889_10887_321_322_10915_10103_10914_10911_10910%2Csearchweb201603_6%2CppcSwitch_0&amp;algo_pvid=1aae762b-705f-4514-a352-513751126bb0&amp;algo_expid=1aae762b-705f-4514-a352-513751126bb0-1</t>
        </r>
      </text>
    </comment>
    <comment ref="E16" authorId="0" shapeId="0" xr:uid="{D9E042B5-4607-4E67-9A41-B95E188CDA3A}">
      <text>
        <r>
          <rPr>
            <b/>
            <sz val="9"/>
            <color indexed="81"/>
            <rFont val="Tahoma"/>
            <family val="2"/>
            <charset val="204"/>
          </rPr>
          <t>ПК5:</t>
        </r>
        <r>
          <rPr>
            <sz val="9"/>
            <color indexed="81"/>
            <rFont val="Tahoma"/>
            <family val="2"/>
            <charset val="204"/>
          </rPr>
          <t xml:space="preserve">
за 5шт</t>
        </r>
      </text>
    </comment>
    <comment ref="F16" authorId="0" shapeId="0" xr:uid="{95355485-7B6A-4FCF-ABE5-E1F5CD18523D}">
      <text>
        <r>
          <rPr>
            <b/>
            <sz val="9"/>
            <color indexed="81"/>
            <rFont val="Tahoma"/>
            <family val="2"/>
            <charset val="204"/>
          </rPr>
          <t>ПК5:</t>
        </r>
        <r>
          <rPr>
            <sz val="9"/>
            <color indexed="81"/>
            <rFont val="Tahoma"/>
            <family val="2"/>
            <charset val="204"/>
          </rPr>
          <t xml:space="preserve">
за 5шт
https://ru.aliexpress.com/item/5PCS-1W-Zener-diode-1N4733A-5V1-5-1V-regulator-glass/1937558679.html?spm=a2g0v.search0104.3.2.2e8db127D7s7ol&amp;ws_ab_test=searchweb0_0,searchweb201602_4_10065_10068_319_317_10696_453_10084_454_10083_10618_10307_10301_537_536_10902_10059_10884_10889_10887_321_322_10915_10103_10914_10911_10910,searchweb201603_6,ppcSwitch_0&amp;algo_expid=df17b475-102a-4f14-a977-6de9bb5db6a1-0&amp;algo_pvid=df17b475-102a-4f14-a977-6de9bb5db6a1</t>
        </r>
      </text>
    </comment>
    <comment ref="F17" authorId="0" shapeId="0" xr:uid="{6E96346A-E17F-440E-9879-F8E9AD6B85FF}">
      <text>
        <r>
          <rPr>
            <b/>
            <sz val="9"/>
            <color indexed="81"/>
            <rFont val="Tahoma"/>
            <family val="2"/>
            <charset val="204"/>
          </rPr>
          <t>ПК5:</t>
        </r>
        <r>
          <rPr>
            <sz val="9"/>
            <color indexed="81"/>
            <rFont val="Tahoma"/>
            <family val="2"/>
            <charset val="204"/>
          </rPr>
          <t xml:space="preserve">
за 100шт
https://ru.aliexpress.com/item/100-SMA-1N4001-M1-1N4004-M4-1N4007-M7-FR107-RS1M/32849835700.html?spm=a2g0v.search0104.3.1.54506935rMJVPS&amp;ws_ab_test=searchweb0_0%2Csearchweb201602_4_10065_10068_319_317_10696_453_10084_454_10083_10618_10307_10301_537_536_10902_10059_10884_10889_10887_321_322_10915_10103_10914_10911_10910%2Csearchweb201603_6%2CppcSwitch_0&amp;algo_pvid=e10a65a4-372d-42de-a4c5-2e4ef37a639c&amp;algo_expid=e10a65a4-372d-42de-a4c5-2e4ef37a639c-0</t>
        </r>
      </text>
    </comment>
    <comment ref="F19" authorId="0" shapeId="0" xr:uid="{8278E18D-5660-4AF1-80B0-0EFBF3D26827}">
      <text>
        <r>
          <rPr>
            <b/>
            <sz val="9"/>
            <color indexed="81"/>
            <rFont val="Tahoma"/>
            <family val="2"/>
            <charset val="204"/>
          </rPr>
          <t>ПК5:</t>
        </r>
        <r>
          <rPr>
            <sz val="9"/>
            <color indexed="81"/>
            <rFont val="Tahoma"/>
            <family val="2"/>
            <charset val="204"/>
          </rPr>
          <t xml:space="preserve">
за 100шт
https://ru.aliexpress.com/item/Free-Shipping-100pcs-1N4148-LL4148-SMD-SMT-Diode-Switching-Signal/664923038.html?spm=a2g0v.search0104.3.9.162e15b0C7xFyI&amp;ws_ab_test=searchweb0_0,searchweb201602_4_10065_10068_319_317_10696_453_10084_454_10083_10618_10307_10301_537_536_10902_10059_10884_10889_10887_321_322_10915_10103_10914_10911_10910-10889,searchweb201603_6,ppcSwitch_0&amp;algo_expid=ff01d458-6792-46cf-a8e1-eb90a49c3bf5-1&amp;algo_pvid=ff01d458-6792-46cf-a8e1-eb90a49c3bf5</t>
        </r>
      </text>
    </comment>
    <comment ref="Z20" authorId="0" shapeId="0" xr:uid="{D740C2DA-CB73-4AE5-9F0C-755D3848853E}">
      <text>
        <r>
          <rPr>
            <b/>
            <sz val="9"/>
            <color indexed="81"/>
            <rFont val="Tahoma"/>
            <family val="2"/>
            <charset val="204"/>
          </rPr>
          <t>ПК5:</t>
        </r>
        <r>
          <rPr>
            <sz val="9"/>
            <color indexed="81"/>
            <rFont val="Tahoma"/>
            <family val="2"/>
            <charset val="204"/>
          </rPr>
          <t xml:space="preserve">
за 5шт
https://ru.aliexpress.com/item/KF7-62-2P-7-62/32896397351.html?spm=a2g0s.13010208.99999999.259.adf53c00mgFhKr</t>
        </r>
      </text>
    </comment>
    <comment ref="F22" authorId="0" shapeId="0" xr:uid="{32D01D0D-55ED-40B9-B401-500C973EB404}">
      <text>
        <r>
          <rPr>
            <b/>
            <sz val="9"/>
            <color indexed="81"/>
            <rFont val="Tahoma"/>
            <family val="2"/>
            <charset val="204"/>
          </rPr>
          <t>ПК5:</t>
        </r>
        <r>
          <rPr>
            <sz val="9"/>
            <color indexed="81"/>
            <rFont val="Tahoma"/>
            <family val="2"/>
            <charset val="204"/>
          </rPr>
          <t xml:space="preserve">
за 4шт модуль на плате
https://ru.aliexpress.com/item/Temperature-sensor-module-KY-001/32281876932.html?spm=a2g0v.search0104.3.9.2a762b49TV6VNF&amp;ws_ab_test=searchweb0_0,searchweb201602_4_10065_10068_319_317_10696_453_10084_454_10083_10618_10307_10301_537_536_10902_10059_10884_10889_10887_321_322_10915_10103_10914_10911_10910,searchweb201603_6,ppcSwitch_0&amp;algo_expid=f9ea8de9-2172-4334-b49e-e9a53d59bf64-1&amp;algo_pvid=f9ea8de9-2172-4334-b49e-e9a53d59bf64</t>
        </r>
      </text>
    </comment>
  </commentList>
</comments>
</file>

<file path=xl/sharedStrings.xml><?xml version="1.0" encoding="utf-8"?>
<sst xmlns="http://schemas.openxmlformats.org/spreadsheetml/2006/main" count="434" uniqueCount="117">
  <si>
    <t>Плата управления</t>
  </si>
  <si>
    <t>Atmega32</t>
  </si>
  <si>
    <t>BC817</t>
  </si>
  <si>
    <t>SM5818</t>
  </si>
  <si>
    <t>3шт</t>
  </si>
  <si>
    <t>32.768</t>
  </si>
  <si>
    <t>5 кОм</t>
  </si>
  <si>
    <t>0 Ом</t>
  </si>
  <si>
    <t>220 Ом</t>
  </si>
  <si>
    <t>1,5 кОм</t>
  </si>
  <si>
    <t>4,7 кОм</t>
  </si>
  <si>
    <t>10 кОм</t>
  </si>
  <si>
    <t>51 кОм</t>
  </si>
  <si>
    <t>75 кОм</t>
  </si>
  <si>
    <t>2 шт</t>
  </si>
  <si>
    <t>6шт</t>
  </si>
  <si>
    <t>1 кОм</t>
  </si>
  <si>
    <t>22 pF</t>
  </si>
  <si>
    <t>100 nF</t>
  </si>
  <si>
    <t>220 pF</t>
  </si>
  <si>
    <t>3 шт</t>
  </si>
  <si>
    <t>4шт</t>
  </si>
  <si>
    <t>13 шт</t>
  </si>
  <si>
    <t>10 nF</t>
  </si>
  <si>
    <t>Buzzer</t>
  </si>
  <si>
    <t>1шт</t>
  </si>
  <si>
    <t>REF195B</t>
  </si>
  <si>
    <t>MPC4921</t>
  </si>
  <si>
    <t>MPC3208</t>
  </si>
  <si>
    <t>78M05</t>
  </si>
  <si>
    <t>2pin</t>
  </si>
  <si>
    <t>2шт</t>
  </si>
  <si>
    <t>3pin</t>
  </si>
  <si>
    <t>4pin</t>
  </si>
  <si>
    <t>5pin</t>
  </si>
  <si>
    <t>6pin</t>
  </si>
  <si>
    <t>9pin</t>
  </si>
  <si>
    <t>SMA</t>
  </si>
  <si>
    <t>D2PACK</t>
  </si>
  <si>
    <t>SC59/SOT346</t>
  </si>
  <si>
    <t>0603</t>
  </si>
  <si>
    <t>0805</t>
  </si>
  <si>
    <t>1206</t>
  </si>
  <si>
    <t>Плата коммутации</t>
  </si>
  <si>
    <t>Плата разрядника</t>
  </si>
  <si>
    <t>Плата экондера</t>
  </si>
  <si>
    <t>AD8418</t>
  </si>
  <si>
    <t>IRL3705N</t>
  </si>
  <si>
    <t>KT817</t>
  </si>
  <si>
    <t>PC817</t>
  </si>
  <si>
    <t>FR107</t>
  </si>
  <si>
    <t>1N4007</t>
  </si>
  <si>
    <t>LL4148</t>
  </si>
  <si>
    <t>Перемен.</t>
  </si>
  <si>
    <t>Кварц</t>
  </si>
  <si>
    <t>ИОН</t>
  </si>
  <si>
    <t>С генерац.</t>
  </si>
  <si>
    <t>AD8542</t>
  </si>
  <si>
    <t>Плата контроля 220V</t>
  </si>
  <si>
    <r>
      <t>Плата контроля t</t>
    </r>
    <r>
      <rPr>
        <b/>
        <sz val="11"/>
        <color theme="1"/>
        <rFont val="Calibri"/>
        <family val="2"/>
        <charset val="204"/>
      </rPr>
      <t>⁰</t>
    </r>
  </si>
  <si>
    <t>1 mFx10v</t>
  </si>
  <si>
    <t>100 mFx10v</t>
  </si>
  <si>
    <t>1000 mFx16v</t>
  </si>
  <si>
    <t>Atmega8</t>
  </si>
  <si>
    <t>2 кОм</t>
  </si>
  <si>
    <t>1 Ом</t>
  </si>
  <si>
    <t>22 Ом</t>
  </si>
  <si>
    <t>200 Ом</t>
  </si>
  <si>
    <t>0,5W вывод</t>
  </si>
  <si>
    <t>2,2 кОм</t>
  </si>
  <si>
    <t>33 кОм</t>
  </si>
  <si>
    <t>100 mFx16v</t>
  </si>
  <si>
    <t>Шунт 0,05Ом</t>
  </si>
  <si>
    <t>Реле 1 конт.</t>
  </si>
  <si>
    <t>Реле 2 конт.</t>
  </si>
  <si>
    <t>2pin сил. 7,62</t>
  </si>
  <si>
    <t>LM358</t>
  </si>
  <si>
    <t>0,2 Ом</t>
  </si>
  <si>
    <t>5W/10W</t>
  </si>
  <si>
    <t>Предохран.</t>
  </si>
  <si>
    <t>10А</t>
  </si>
  <si>
    <t>100 Ом</t>
  </si>
  <si>
    <t>100 кОм</t>
  </si>
  <si>
    <t>5шт</t>
  </si>
  <si>
    <t>8,2 кОм</t>
  </si>
  <si>
    <t>10шт</t>
  </si>
  <si>
    <t>1N4733A</t>
  </si>
  <si>
    <t>470 кОм</t>
  </si>
  <si>
    <t>DB107</t>
  </si>
  <si>
    <t>0,15 mFx400v</t>
  </si>
  <si>
    <t>IRF7309</t>
  </si>
  <si>
    <t>3 кОм</t>
  </si>
  <si>
    <t>680 Ом</t>
  </si>
  <si>
    <t>330uH-600uH</t>
  </si>
  <si>
    <t>DS18B20</t>
  </si>
  <si>
    <t>Экондер</t>
  </si>
  <si>
    <t>Кнопка</t>
  </si>
  <si>
    <t>Светодиод</t>
  </si>
  <si>
    <t>WEH001602AL</t>
  </si>
  <si>
    <t>13шт</t>
  </si>
  <si>
    <t>14шт</t>
  </si>
  <si>
    <t>32шт</t>
  </si>
  <si>
    <t>8шт</t>
  </si>
  <si>
    <t>7шт</t>
  </si>
  <si>
    <t>MCP3208</t>
  </si>
  <si>
    <t>MCP4921</t>
  </si>
  <si>
    <t>http://tixer.ru</t>
  </si>
  <si>
    <t>есть дома</t>
  </si>
  <si>
    <t>Али</t>
  </si>
  <si>
    <t>https://chipster.ru</t>
  </si>
  <si>
    <t>http://chip-nn.ru</t>
  </si>
  <si>
    <t>https://www.chipdip.ru</t>
  </si>
  <si>
    <t>Россия</t>
  </si>
  <si>
    <t>L78M05 (ТО-263)</t>
  </si>
  <si>
    <t>итого:</t>
  </si>
  <si>
    <t>DB107(FR107)</t>
  </si>
  <si>
    <t>нет в копусе 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</si>
</sst>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left"/>
    </xf>
    <xf numFmtId="49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Border="1"/>
    <xf numFmtId="49" fontId="0" fillId="0" borderId="0" xfId="0" applyNumberFormat="1" applyBorder="1"/>
    <xf numFmtId="0" fontId="0" fillId="0" borderId="1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5" xfId="0" applyBorder="1" applyAlignment="1">
      <alignment horizontal="left"/>
    </xf>
    <xf numFmtId="49" fontId="0" fillId="0" borderId="9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0" fontId="0" fillId="0" borderId="9" xfId="0" applyFill="1" applyBorder="1"/>
    <xf numFmtId="0" fontId="0" fillId="0" borderId="2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1" xfId="0" applyFill="1" applyBorder="1"/>
    <xf numFmtId="0" fontId="0" fillId="0" borderId="0" xfId="0" applyBorder="1" applyAlignment="1">
      <alignment horizontal="center"/>
    </xf>
    <xf numFmtId="0" fontId="0" fillId="2" borderId="5" xfId="0" applyFill="1" applyBorder="1"/>
    <xf numFmtId="0" fontId="0" fillId="0" borderId="0" xfId="0" applyFill="1" applyBorder="1" applyAlignment="1">
      <alignment horizontal="right"/>
    </xf>
    <xf numFmtId="0" fontId="0" fillId="0" borderId="8" xfId="0" applyFill="1" applyBorder="1"/>
    <xf numFmtId="0" fontId="0" fillId="2" borderId="11" xfId="0" applyFill="1" applyBorder="1"/>
    <xf numFmtId="0" fontId="0" fillId="2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FC0B7-43B3-44A9-9E22-4C22E284AFBA}">
  <dimension ref="A1:Z69"/>
  <sheetViews>
    <sheetView tabSelected="1" workbookViewId="0">
      <selection activeCell="M11" sqref="M11"/>
    </sheetView>
  </sheetViews>
  <sheetFormatPr defaultRowHeight="15" x14ac:dyDescent="0.25"/>
  <cols>
    <col min="1" max="1" width="3" style="5" bestFit="1" customWidth="1"/>
    <col min="2" max="2" width="15.7109375" style="5" bestFit="1" customWidth="1"/>
    <col min="3" max="3" width="4.42578125" style="5" bestFit="1" customWidth="1"/>
    <col min="4" max="4" width="22.5703125" style="5" bestFit="1" customWidth="1"/>
    <col min="5" max="6" width="10.7109375" style="5" customWidth="1"/>
    <col min="7" max="7" width="5.28515625" style="5" customWidth="1"/>
    <col min="8" max="8" width="4.42578125" style="5" bestFit="1" customWidth="1"/>
    <col min="9" max="9" width="12.42578125" style="5" bestFit="1" customWidth="1"/>
    <col min="10" max="10" width="5.42578125" style="5" bestFit="1" customWidth="1"/>
    <col min="11" max="11" width="11.5703125" style="5" bestFit="1" customWidth="1"/>
    <col min="12" max="13" width="11.5703125" style="5" customWidth="1"/>
    <col min="14" max="14" width="4.5703125" style="5" customWidth="1"/>
    <col min="15" max="15" width="3" style="5" bestFit="1" customWidth="1"/>
    <col min="16" max="16" width="13.42578125" style="5" bestFit="1" customWidth="1"/>
    <col min="17" max="17" width="5.42578125" style="5" bestFit="1" customWidth="1"/>
    <col min="18" max="18" width="10" style="5" bestFit="1" customWidth="1"/>
    <col min="19" max="19" width="8.140625" style="5" customWidth="1"/>
    <col min="20" max="20" width="5.85546875" style="5" customWidth="1"/>
    <col min="21" max="21" width="3" style="5" bestFit="1" customWidth="1"/>
    <col min="22" max="22" width="13.42578125" style="5" bestFit="1" customWidth="1"/>
    <col min="23" max="23" width="4.42578125" style="5" bestFit="1" customWidth="1"/>
    <col min="24" max="24" width="10.7109375" style="5" bestFit="1" customWidth="1"/>
    <col min="25" max="16384" width="9.140625" style="5"/>
  </cols>
  <sheetData>
    <row r="1" spans="1:26" s="37" customFormat="1" ht="15.75" thickBot="1" x14ac:dyDescent="0.3">
      <c r="E1" s="37" t="s">
        <v>112</v>
      </c>
      <c r="F1" s="37" t="s">
        <v>108</v>
      </c>
      <c r="L1" s="37" t="s">
        <v>108</v>
      </c>
    </row>
    <row r="2" spans="1:26" x14ac:dyDescent="0.25">
      <c r="A2" s="16">
        <v>1</v>
      </c>
      <c r="B2" s="17" t="s">
        <v>1</v>
      </c>
      <c r="C2" s="17" t="s">
        <v>25</v>
      </c>
      <c r="D2" s="18" t="s">
        <v>107</v>
      </c>
      <c r="H2" s="16">
        <f>A22+1</f>
        <v>22</v>
      </c>
      <c r="I2" s="42" t="s">
        <v>6</v>
      </c>
      <c r="J2" s="17" t="s">
        <v>25</v>
      </c>
      <c r="K2" s="23" t="s">
        <v>53</v>
      </c>
      <c r="L2" s="14"/>
      <c r="M2" s="14"/>
      <c r="O2" s="16">
        <f>H24+1</f>
        <v>45</v>
      </c>
      <c r="P2" s="17" t="s">
        <v>17</v>
      </c>
      <c r="Q2" s="17" t="s">
        <v>14</v>
      </c>
      <c r="R2" s="23" t="s">
        <v>40</v>
      </c>
      <c r="S2" s="14"/>
      <c r="U2" s="16">
        <f>O10+1</f>
        <v>54</v>
      </c>
      <c r="V2" s="17" t="s">
        <v>5</v>
      </c>
      <c r="W2" s="17" t="s">
        <v>25</v>
      </c>
      <c r="X2" s="23" t="s">
        <v>107</v>
      </c>
    </row>
    <row r="3" spans="1:26" x14ac:dyDescent="0.25">
      <c r="A3" s="6">
        <f>A2+1</f>
        <v>2</v>
      </c>
      <c r="B3" s="2" t="s">
        <v>63</v>
      </c>
      <c r="C3" s="2" t="s">
        <v>25</v>
      </c>
      <c r="D3" s="7" t="s">
        <v>107</v>
      </c>
      <c r="H3" s="6">
        <f t="shared" ref="H3:H24" si="0">H2+1</f>
        <v>23</v>
      </c>
      <c r="I3" s="36" t="s">
        <v>7</v>
      </c>
      <c r="J3" s="2" t="s">
        <v>25</v>
      </c>
      <c r="K3" s="9" t="s">
        <v>42</v>
      </c>
      <c r="L3" s="14"/>
      <c r="M3" s="14"/>
      <c r="O3" s="6">
        <f t="shared" ref="O3:O10" si="1">O2+1</f>
        <v>46</v>
      </c>
      <c r="P3" s="2" t="s">
        <v>19</v>
      </c>
      <c r="Q3" s="2" t="s">
        <v>20</v>
      </c>
      <c r="R3" s="9" t="s">
        <v>41</v>
      </c>
      <c r="S3" s="14"/>
      <c r="U3" s="6">
        <f t="shared" ref="U3:U14" si="2">U2+1</f>
        <v>55</v>
      </c>
      <c r="V3" s="2" t="s">
        <v>24</v>
      </c>
      <c r="W3" s="2" t="s">
        <v>25</v>
      </c>
      <c r="X3" s="7" t="s">
        <v>107</v>
      </c>
    </row>
    <row r="4" spans="1:26" x14ac:dyDescent="0.25">
      <c r="A4" s="6">
        <f t="shared" ref="A4:A22" si="3">A3+1</f>
        <v>3</v>
      </c>
      <c r="B4" s="36" t="s">
        <v>104</v>
      </c>
      <c r="C4" s="2" t="s">
        <v>25</v>
      </c>
      <c r="D4" s="7" t="s">
        <v>106</v>
      </c>
      <c r="E4" s="5">
        <v>158</v>
      </c>
      <c r="F4" s="5">
        <v>94</v>
      </c>
      <c r="H4" s="6">
        <f t="shared" si="0"/>
        <v>24</v>
      </c>
      <c r="I4" s="2" t="s">
        <v>77</v>
      </c>
      <c r="J4" s="2" t="s">
        <v>21</v>
      </c>
      <c r="K4" s="7" t="s">
        <v>78</v>
      </c>
      <c r="L4" s="5">
        <v>65.25</v>
      </c>
      <c r="O4" s="6">
        <f t="shared" si="1"/>
        <v>47</v>
      </c>
      <c r="P4" s="2" t="s">
        <v>23</v>
      </c>
      <c r="Q4" s="2" t="s">
        <v>83</v>
      </c>
      <c r="R4" s="7"/>
      <c r="U4" s="6">
        <f t="shared" si="2"/>
        <v>56</v>
      </c>
      <c r="V4" s="15" t="s">
        <v>98</v>
      </c>
      <c r="W4" s="15" t="s">
        <v>25</v>
      </c>
      <c r="X4" s="7" t="s">
        <v>107</v>
      </c>
    </row>
    <row r="5" spans="1:26" x14ac:dyDescent="0.25">
      <c r="A5" s="6">
        <f t="shared" si="3"/>
        <v>4</v>
      </c>
      <c r="B5" s="36" t="s">
        <v>105</v>
      </c>
      <c r="C5" s="2" t="s">
        <v>4</v>
      </c>
      <c r="D5" s="7" t="s">
        <v>109</v>
      </c>
      <c r="E5" s="5">
        <v>118</v>
      </c>
      <c r="F5" s="5">
        <v>106.3</v>
      </c>
      <c r="H5" s="6">
        <f t="shared" si="0"/>
        <v>25</v>
      </c>
      <c r="I5" s="36" t="s">
        <v>65</v>
      </c>
      <c r="J5" s="2" t="s">
        <v>25</v>
      </c>
      <c r="K5" s="9">
        <v>2010</v>
      </c>
      <c r="L5" s="14"/>
      <c r="M5" s="14"/>
      <c r="O5" s="6">
        <f t="shared" si="1"/>
        <v>48</v>
      </c>
      <c r="P5" s="2" t="s">
        <v>18</v>
      </c>
      <c r="Q5" s="2" t="s">
        <v>101</v>
      </c>
      <c r="R5" s="19"/>
      <c r="S5" s="4"/>
      <c r="U5" s="6">
        <f t="shared" si="2"/>
        <v>57</v>
      </c>
      <c r="V5" s="2" t="s">
        <v>72</v>
      </c>
      <c r="W5" s="2" t="s">
        <v>25</v>
      </c>
      <c r="X5" s="7" t="s">
        <v>107</v>
      </c>
    </row>
    <row r="6" spans="1:26" x14ac:dyDescent="0.25">
      <c r="A6" s="6">
        <f t="shared" si="3"/>
        <v>5</v>
      </c>
      <c r="B6" s="36" t="s">
        <v>57</v>
      </c>
      <c r="C6" s="2" t="s">
        <v>31</v>
      </c>
      <c r="D6" s="19" t="s">
        <v>110</v>
      </c>
      <c r="E6" s="4">
        <v>112</v>
      </c>
      <c r="F6" s="4">
        <v>48.94</v>
      </c>
      <c r="G6" s="4"/>
      <c r="H6" s="6">
        <f t="shared" si="0"/>
        <v>26</v>
      </c>
      <c r="I6" s="36" t="s">
        <v>66</v>
      </c>
      <c r="J6" s="2" t="s">
        <v>31</v>
      </c>
      <c r="K6" s="9">
        <v>2010</v>
      </c>
      <c r="L6" s="14"/>
      <c r="M6" s="14"/>
      <c r="O6" s="6">
        <f t="shared" si="1"/>
        <v>49</v>
      </c>
      <c r="P6" s="2" t="s">
        <v>60</v>
      </c>
      <c r="Q6" s="2" t="s">
        <v>25</v>
      </c>
      <c r="R6" s="7" t="s">
        <v>107</v>
      </c>
      <c r="U6" s="6">
        <f t="shared" si="2"/>
        <v>58</v>
      </c>
      <c r="V6" s="2" t="s">
        <v>73</v>
      </c>
      <c r="W6" s="2" t="s">
        <v>25</v>
      </c>
      <c r="X6" s="7" t="s">
        <v>107</v>
      </c>
    </row>
    <row r="7" spans="1:26" x14ac:dyDescent="0.25">
      <c r="A7" s="6">
        <f t="shared" si="3"/>
        <v>6</v>
      </c>
      <c r="B7" s="36" t="s">
        <v>46</v>
      </c>
      <c r="C7" s="2" t="s">
        <v>25</v>
      </c>
      <c r="D7" s="7" t="s">
        <v>111</v>
      </c>
      <c r="E7" s="4">
        <v>94</v>
      </c>
      <c r="F7" s="4">
        <v>93.79</v>
      </c>
      <c r="H7" s="6">
        <f t="shared" si="0"/>
        <v>27</v>
      </c>
      <c r="I7" s="36" t="s">
        <v>81</v>
      </c>
      <c r="J7" s="2" t="s">
        <v>21</v>
      </c>
      <c r="K7" s="9">
        <v>1206</v>
      </c>
      <c r="L7" s="14"/>
      <c r="M7" s="14"/>
      <c r="O7" s="6">
        <f t="shared" si="1"/>
        <v>50</v>
      </c>
      <c r="P7" s="2" t="s">
        <v>61</v>
      </c>
      <c r="Q7" s="2" t="s">
        <v>21</v>
      </c>
      <c r="R7" s="7" t="s">
        <v>107</v>
      </c>
      <c r="U7" s="6">
        <f t="shared" si="2"/>
        <v>59</v>
      </c>
      <c r="V7" s="2" t="s">
        <v>74</v>
      </c>
      <c r="W7" s="2" t="s">
        <v>25</v>
      </c>
      <c r="X7" s="7"/>
    </row>
    <row r="8" spans="1:26" ht="15.75" thickBot="1" x14ac:dyDescent="0.3">
      <c r="A8" s="10">
        <f t="shared" si="3"/>
        <v>7</v>
      </c>
      <c r="B8" s="38" t="s">
        <v>76</v>
      </c>
      <c r="C8" s="11" t="s">
        <v>31</v>
      </c>
      <c r="D8" s="12" t="s">
        <v>107</v>
      </c>
      <c r="H8" s="6">
        <f t="shared" si="0"/>
        <v>28</v>
      </c>
      <c r="I8" s="2" t="s">
        <v>81</v>
      </c>
      <c r="J8" s="3" t="s">
        <v>25</v>
      </c>
      <c r="K8" s="9">
        <v>2010</v>
      </c>
      <c r="L8" s="14"/>
      <c r="M8" s="14"/>
      <c r="O8" s="6">
        <f t="shared" si="1"/>
        <v>51</v>
      </c>
      <c r="P8" s="2" t="s">
        <v>71</v>
      </c>
      <c r="Q8" s="15" t="s">
        <v>31</v>
      </c>
      <c r="R8" s="7" t="s">
        <v>107</v>
      </c>
      <c r="U8" s="6">
        <f t="shared" si="2"/>
        <v>60</v>
      </c>
      <c r="V8" s="2" t="s">
        <v>79</v>
      </c>
      <c r="W8" s="2" t="s">
        <v>25</v>
      </c>
      <c r="X8" s="7" t="s">
        <v>107</v>
      </c>
    </row>
    <row r="9" spans="1:26" x14ac:dyDescent="0.25">
      <c r="A9" s="16">
        <f t="shared" si="3"/>
        <v>8</v>
      </c>
      <c r="B9" s="17" t="s">
        <v>2</v>
      </c>
      <c r="C9" s="17" t="s">
        <v>21</v>
      </c>
      <c r="D9" s="18" t="s">
        <v>107</v>
      </c>
      <c r="H9" s="6">
        <f t="shared" si="0"/>
        <v>29</v>
      </c>
      <c r="I9" s="2" t="s">
        <v>67</v>
      </c>
      <c r="J9" s="2" t="s">
        <v>31</v>
      </c>
      <c r="K9" s="7" t="s">
        <v>68</v>
      </c>
      <c r="O9" s="6">
        <f t="shared" si="1"/>
        <v>52</v>
      </c>
      <c r="P9" s="2" t="s">
        <v>62</v>
      </c>
      <c r="Q9" s="2" t="s">
        <v>25</v>
      </c>
      <c r="R9" s="7"/>
      <c r="U9" s="6">
        <f t="shared" si="2"/>
        <v>61</v>
      </c>
      <c r="V9" s="36" t="s">
        <v>93</v>
      </c>
      <c r="W9" s="2" t="s">
        <v>31</v>
      </c>
      <c r="X9" s="7"/>
      <c r="Z9" s="5">
        <v>135.91999999999999</v>
      </c>
    </row>
    <row r="10" spans="1:26" ht="15.75" thickBot="1" x14ac:dyDescent="0.3">
      <c r="A10" s="6">
        <f t="shared" si="3"/>
        <v>9</v>
      </c>
      <c r="B10" s="36" t="s">
        <v>47</v>
      </c>
      <c r="C10" s="15" t="s">
        <v>83</v>
      </c>
      <c r="D10" s="19" t="s">
        <v>109</v>
      </c>
      <c r="E10" s="4">
        <v>310</v>
      </c>
      <c r="F10" s="4">
        <v>147.49</v>
      </c>
      <c r="H10" s="6">
        <f t="shared" si="0"/>
        <v>30</v>
      </c>
      <c r="I10" s="36" t="s">
        <v>8</v>
      </c>
      <c r="J10" s="2" t="s">
        <v>83</v>
      </c>
      <c r="K10" s="7"/>
      <c r="O10" s="10">
        <f t="shared" si="1"/>
        <v>53</v>
      </c>
      <c r="P10" s="11" t="s">
        <v>89</v>
      </c>
      <c r="Q10" s="11" t="s">
        <v>25</v>
      </c>
      <c r="R10" s="12"/>
      <c r="U10" s="6">
        <f t="shared" si="2"/>
        <v>62</v>
      </c>
      <c r="V10" s="2" t="s">
        <v>96</v>
      </c>
      <c r="W10" s="2" t="s">
        <v>25</v>
      </c>
      <c r="X10" s="7" t="s">
        <v>107</v>
      </c>
    </row>
    <row r="11" spans="1:26" x14ac:dyDescent="0.25">
      <c r="A11" s="6">
        <f t="shared" si="3"/>
        <v>10</v>
      </c>
      <c r="B11" s="2" t="s">
        <v>90</v>
      </c>
      <c r="C11" s="2" t="s">
        <v>31</v>
      </c>
      <c r="D11" s="7" t="s">
        <v>107</v>
      </c>
      <c r="H11" s="6">
        <f t="shared" si="0"/>
        <v>31</v>
      </c>
      <c r="I11" s="36" t="s">
        <v>92</v>
      </c>
      <c r="J11" s="2" t="s">
        <v>31</v>
      </c>
      <c r="K11" s="7"/>
      <c r="U11" s="6">
        <f t="shared" si="2"/>
        <v>63</v>
      </c>
      <c r="V11" s="2" t="s">
        <v>95</v>
      </c>
      <c r="W11" s="2" t="s">
        <v>25</v>
      </c>
      <c r="X11" s="7" t="s">
        <v>107</v>
      </c>
    </row>
    <row r="12" spans="1:26" ht="15.75" thickBot="1" x14ac:dyDescent="0.3">
      <c r="A12" s="10">
        <f t="shared" si="3"/>
        <v>11</v>
      </c>
      <c r="B12" s="38" t="s">
        <v>48</v>
      </c>
      <c r="C12" s="20" t="s">
        <v>25</v>
      </c>
      <c r="D12" s="21" t="s">
        <v>111</v>
      </c>
      <c r="E12" s="4">
        <v>21</v>
      </c>
      <c r="F12" s="4">
        <v>52.33</v>
      </c>
      <c r="H12" s="6">
        <f t="shared" si="0"/>
        <v>32</v>
      </c>
      <c r="I12" s="36" t="s">
        <v>16</v>
      </c>
      <c r="J12" s="2" t="s">
        <v>99</v>
      </c>
      <c r="K12" s="19"/>
      <c r="L12" s="4"/>
      <c r="M12" s="4"/>
      <c r="U12" s="10">
        <f t="shared" si="2"/>
        <v>64</v>
      </c>
      <c r="V12" s="11" t="s">
        <v>97</v>
      </c>
      <c r="W12" s="11" t="s">
        <v>25</v>
      </c>
      <c r="X12" s="12" t="s">
        <v>107</v>
      </c>
    </row>
    <row r="13" spans="1:26" x14ac:dyDescent="0.25">
      <c r="A13" s="16">
        <f t="shared" si="3"/>
        <v>12</v>
      </c>
      <c r="B13" s="17" t="s">
        <v>26</v>
      </c>
      <c r="C13" s="17" t="s">
        <v>25</v>
      </c>
      <c r="D13" s="18" t="s">
        <v>111</v>
      </c>
      <c r="E13" s="5">
        <v>150</v>
      </c>
      <c r="F13" s="5">
        <v>61.85</v>
      </c>
      <c r="H13" s="6">
        <f t="shared" si="0"/>
        <v>33</v>
      </c>
      <c r="I13" s="36" t="s">
        <v>9</v>
      </c>
      <c r="J13" s="2" t="s">
        <v>25</v>
      </c>
      <c r="K13" s="9" t="s">
        <v>42</v>
      </c>
      <c r="L13" s="14"/>
      <c r="M13" s="14"/>
      <c r="U13" s="16">
        <f t="shared" si="2"/>
        <v>65</v>
      </c>
      <c r="V13" s="17" t="s">
        <v>30</v>
      </c>
      <c r="W13" s="17" t="s">
        <v>102</v>
      </c>
      <c r="X13" s="26"/>
    </row>
    <row r="14" spans="1:26" ht="15.75" thickBot="1" x14ac:dyDescent="0.3">
      <c r="A14" s="10">
        <f t="shared" si="3"/>
        <v>13</v>
      </c>
      <c r="B14" s="22" t="s">
        <v>113</v>
      </c>
      <c r="C14" s="11" t="s">
        <v>25</v>
      </c>
      <c r="D14" s="12" t="s">
        <v>111</v>
      </c>
      <c r="E14" s="4">
        <v>20</v>
      </c>
      <c r="F14" s="4">
        <v>90.39</v>
      </c>
      <c r="H14" s="6">
        <f t="shared" si="0"/>
        <v>34</v>
      </c>
      <c r="I14" s="36" t="s">
        <v>64</v>
      </c>
      <c r="J14" s="2" t="s">
        <v>25</v>
      </c>
      <c r="K14" s="7"/>
      <c r="U14" s="6">
        <f t="shared" si="2"/>
        <v>66</v>
      </c>
      <c r="V14" s="2" t="s">
        <v>32</v>
      </c>
      <c r="W14" s="2" t="s">
        <v>103</v>
      </c>
      <c r="X14" s="19"/>
    </row>
    <row r="15" spans="1:26" x14ac:dyDescent="0.25">
      <c r="A15" s="16">
        <f t="shared" si="3"/>
        <v>14</v>
      </c>
      <c r="B15" s="17" t="s">
        <v>3</v>
      </c>
      <c r="C15" s="17" t="s">
        <v>15</v>
      </c>
      <c r="D15" s="18" t="s">
        <v>107</v>
      </c>
      <c r="H15" s="6">
        <f t="shared" si="0"/>
        <v>35</v>
      </c>
      <c r="I15" s="36" t="s">
        <v>69</v>
      </c>
      <c r="J15" s="2" t="s">
        <v>15</v>
      </c>
      <c r="K15" s="19"/>
      <c r="L15" s="4"/>
      <c r="M15" s="4"/>
      <c r="U15" s="6">
        <f t="shared" ref="U15:U20" si="4">U14+1</f>
        <v>67</v>
      </c>
      <c r="V15" s="2" t="s">
        <v>33</v>
      </c>
      <c r="W15" s="2" t="s">
        <v>31</v>
      </c>
      <c r="X15" s="7"/>
    </row>
    <row r="16" spans="1:26" ht="15.75" thickBot="1" x14ac:dyDescent="0.3">
      <c r="A16" s="6">
        <f t="shared" si="3"/>
        <v>15</v>
      </c>
      <c r="B16" s="36" t="s">
        <v>86</v>
      </c>
      <c r="C16" s="2" t="s">
        <v>25</v>
      </c>
      <c r="D16" s="7" t="s">
        <v>110</v>
      </c>
      <c r="E16" s="4">
        <v>10</v>
      </c>
      <c r="F16" s="4">
        <v>11.56</v>
      </c>
      <c r="H16" s="6">
        <f t="shared" si="0"/>
        <v>36</v>
      </c>
      <c r="I16" s="36" t="s">
        <v>91</v>
      </c>
      <c r="J16" s="2" t="s">
        <v>31</v>
      </c>
      <c r="K16" s="7"/>
      <c r="U16" s="10">
        <f t="shared" si="4"/>
        <v>68</v>
      </c>
      <c r="V16" s="11" t="s">
        <v>34</v>
      </c>
      <c r="W16" s="11" t="s">
        <v>15</v>
      </c>
      <c r="X16" s="21"/>
    </row>
    <row r="17" spans="1:26" x14ac:dyDescent="0.25">
      <c r="A17" s="6">
        <f t="shared" si="3"/>
        <v>16</v>
      </c>
      <c r="B17" s="36" t="s">
        <v>50</v>
      </c>
      <c r="C17" s="15" t="s">
        <v>15</v>
      </c>
      <c r="D17" s="7" t="s">
        <v>116</v>
      </c>
      <c r="F17" s="4">
        <v>65.25</v>
      </c>
      <c r="H17" s="6">
        <f t="shared" si="0"/>
        <v>37</v>
      </c>
      <c r="I17" s="36" t="s">
        <v>10</v>
      </c>
      <c r="J17" s="2" t="s">
        <v>15</v>
      </c>
      <c r="K17" s="7"/>
      <c r="U17" s="16">
        <f t="shared" si="4"/>
        <v>69</v>
      </c>
      <c r="V17" s="17" t="s">
        <v>30</v>
      </c>
      <c r="W17" s="17" t="s">
        <v>31</v>
      </c>
      <c r="X17" s="18" t="s">
        <v>31</v>
      </c>
    </row>
    <row r="18" spans="1:26" x14ac:dyDescent="0.25">
      <c r="A18" s="6">
        <f t="shared" si="3"/>
        <v>17</v>
      </c>
      <c r="B18" s="15" t="s">
        <v>51</v>
      </c>
      <c r="C18" s="15" t="s">
        <v>25</v>
      </c>
      <c r="D18" s="7" t="s">
        <v>107</v>
      </c>
      <c r="H18" s="6">
        <f t="shared" si="0"/>
        <v>38</v>
      </c>
      <c r="I18" s="36" t="s">
        <v>84</v>
      </c>
      <c r="J18" s="2" t="s">
        <v>25</v>
      </c>
      <c r="K18" s="7"/>
      <c r="U18" s="6">
        <f t="shared" si="4"/>
        <v>70</v>
      </c>
      <c r="V18" s="2" t="s">
        <v>35</v>
      </c>
      <c r="W18" s="2" t="s">
        <v>31</v>
      </c>
      <c r="X18" s="7"/>
    </row>
    <row r="19" spans="1:26" ht="15.75" thickBot="1" x14ac:dyDescent="0.3">
      <c r="A19" s="6">
        <f t="shared" si="3"/>
        <v>18</v>
      </c>
      <c r="B19" s="36" t="s">
        <v>52</v>
      </c>
      <c r="C19" s="15" t="s">
        <v>25</v>
      </c>
      <c r="D19" s="7" t="s">
        <v>111</v>
      </c>
      <c r="E19" s="5">
        <v>2</v>
      </c>
      <c r="F19" s="4">
        <v>40.78</v>
      </c>
      <c r="H19" s="6">
        <f t="shared" si="0"/>
        <v>39</v>
      </c>
      <c r="I19" s="36" t="s">
        <v>11</v>
      </c>
      <c r="J19" s="2" t="s">
        <v>100</v>
      </c>
      <c r="K19" s="19"/>
      <c r="L19" s="4"/>
      <c r="M19" s="4"/>
      <c r="U19" s="10">
        <f t="shared" si="4"/>
        <v>71</v>
      </c>
      <c r="V19" s="11" t="s">
        <v>36</v>
      </c>
      <c r="W19" s="11" t="s">
        <v>25</v>
      </c>
      <c r="X19" s="12" t="s">
        <v>25</v>
      </c>
    </row>
    <row r="20" spans="1:26" ht="15.75" thickBot="1" x14ac:dyDescent="0.3">
      <c r="A20" s="10">
        <f t="shared" si="3"/>
        <v>19</v>
      </c>
      <c r="B20" s="11" t="s">
        <v>115</v>
      </c>
      <c r="C20" s="11" t="s">
        <v>25</v>
      </c>
      <c r="D20" s="12" t="s">
        <v>107</v>
      </c>
      <c r="H20" s="6">
        <f t="shared" si="0"/>
        <v>40</v>
      </c>
      <c r="I20" s="36" t="s">
        <v>70</v>
      </c>
      <c r="J20" s="15" t="s">
        <v>25</v>
      </c>
      <c r="K20" s="19"/>
      <c r="L20" s="4"/>
      <c r="M20" s="4"/>
      <c r="U20" s="30">
        <f t="shared" si="4"/>
        <v>72</v>
      </c>
      <c r="V20" s="41" t="s">
        <v>75</v>
      </c>
      <c r="W20" s="31" t="s">
        <v>21</v>
      </c>
      <c r="X20" s="32"/>
      <c r="Z20" s="5">
        <v>50.97</v>
      </c>
    </row>
    <row r="21" spans="1:26" x14ac:dyDescent="0.25">
      <c r="A21" s="16">
        <f t="shared" si="3"/>
        <v>20</v>
      </c>
      <c r="B21" s="17" t="s">
        <v>49</v>
      </c>
      <c r="C21" s="40" t="s">
        <v>31</v>
      </c>
      <c r="D21" s="18" t="s">
        <v>107</v>
      </c>
      <c r="H21" s="6">
        <f t="shared" si="0"/>
        <v>41</v>
      </c>
      <c r="I21" s="36" t="s">
        <v>12</v>
      </c>
      <c r="J21" s="2" t="s">
        <v>25</v>
      </c>
      <c r="K21" s="9" t="s">
        <v>42</v>
      </c>
      <c r="L21" s="14"/>
      <c r="M21" s="14"/>
    </row>
    <row r="22" spans="1:26" ht="15.75" thickBot="1" x14ac:dyDescent="0.3">
      <c r="A22" s="10">
        <f t="shared" si="3"/>
        <v>21</v>
      </c>
      <c r="B22" s="38" t="s">
        <v>94</v>
      </c>
      <c r="C22" s="11" t="s">
        <v>21</v>
      </c>
      <c r="D22" s="12" t="s">
        <v>109</v>
      </c>
      <c r="E22" s="5">
        <v>356</v>
      </c>
      <c r="F22" s="5">
        <v>203.88</v>
      </c>
      <c r="H22" s="6">
        <f t="shared" si="0"/>
        <v>42</v>
      </c>
      <c r="I22" s="36" t="s">
        <v>13</v>
      </c>
      <c r="J22" s="2" t="s">
        <v>25</v>
      </c>
      <c r="K22" s="9" t="s">
        <v>42</v>
      </c>
      <c r="L22" s="14"/>
      <c r="M22" s="14"/>
    </row>
    <row r="23" spans="1:26" x14ac:dyDescent="0.25">
      <c r="D23" s="39" t="s">
        <v>114</v>
      </c>
      <c r="E23" s="5">
        <f>SUM(E2:E22)</f>
        <v>1351</v>
      </c>
      <c r="F23" s="5">
        <f>SUM(F2:F22)</f>
        <v>1016.56</v>
      </c>
      <c r="H23" s="6">
        <f t="shared" si="0"/>
        <v>43</v>
      </c>
      <c r="I23" s="36" t="s">
        <v>82</v>
      </c>
      <c r="J23" s="2" t="s">
        <v>21</v>
      </c>
      <c r="K23" s="7"/>
    </row>
    <row r="24" spans="1:26" ht="15.75" thickBot="1" x14ac:dyDescent="0.3">
      <c r="H24" s="10">
        <f t="shared" si="0"/>
        <v>44</v>
      </c>
      <c r="I24" s="11" t="s">
        <v>87</v>
      </c>
      <c r="J24" s="24" t="s">
        <v>25</v>
      </c>
      <c r="K24" s="25">
        <v>2010</v>
      </c>
      <c r="L24" s="14"/>
      <c r="M24" s="14"/>
    </row>
    <row r="30" spans="1:26" x14ac:dyDescent="0.25">
      <c r="T30" s="14"/>
    </row>
    <row r="32" spans="1:26" x14ac:dyDescent="0.25">
      <c r="N32" s="14"/>
    </row>
    <row r="34" spans="14:23" x14ac:dyDescent="0.25">
      <c r="W34" s="14"/>
    </row>
    <row r="35" spans="14:23" x14ac:dyDescent="0.25">
      <c r="T35" s="14"/>
    </row>
    <row r="36" spans="14:23" x14ac:dyDescent="0.25">
      <c r="Q36" s="14"/>
    </row>
    <row r="37" spans="14:23" x14ac:dyDescent="0.25">
      <c r="N37" s="14"/>
    </row>
    <row r="38" spans="14:23" x14ac:dyDescent="0.25">
      <c r="O38" s="14"/>
    </row>
    <row r="39" spans="14:23" x14ac:dyDescent="0.25">
      <c r="P39" s="14"/>
    </row>
    <row r="41" spans="14:23" x14ac:dyDescent="0.25">
      <c r="T41" s="14"/>
    </row>
    <row r="42" spans="14:23" x14ac:dyDescent="0.25">
      <c r="W42" s="14"/>
    </row>
    <row r="43" spans="14:23" x14ac:dyDescent="0.25">
      <c r="W43" s="14"/>
    </row>
    <row r="44" spans="14:23" x14ac:dyDescent="0.25">
      <c r="P44" s="14"/>
    </row>
    <row r="49" spans="7:7" x14ac:dyDescent="0.25">
      <c r="G49" s="4"/>
    </row>
    <row r="67" spans="7:7" x14ac:dyDescent="0.25">
      <c r="G67" s="4"/>
    </row>
    <row r="69" spans="7:7" x14ac:dyDescent="0.25">
      <c r="G69" s="4"/>
    </row>
  </sheetData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49DEE-5ACE-467E-963B-79A485BA7F7F}">
  <dimension ref="A1:R83"/>
  <sheetViews>
    <sheetView workbookViewId="0">
      <selection activeCell="P1" sqref="P1:R83"/>
    </sheetView>
  </sheetViews>
  <sheetFormatPr defaultRowHeight="15" x14ac:dyDescent="0.25"/>
  <cols>
    <col min="1" max="1" width="13.42578125" style="5" bestFit="1" customWidth="1"/>
    <col min="2" max="2" width="5.85546875" style="5" bestFit="1" customWidth="1"/>
    <col min="3" max="3" width="12.42578125" style="5" bestFit="1" customWidth="1"/>
    <col min="4" max="4" width="12.7109375" style="5" bestFit="1" customWidth="1"/>
    <col min="5" max="5" width="4.42578125" style="5" bestFit="1" customWidth="1"/>
    <col min="6" max="6" width="12.42578125" style="5" bestFit="1" customWidth="1"/>
    <col min="7" max="7" width="13.140625" style="5" bestFit="1" customWidth="1"/>
    <col min="8" max="8" width="5.42578125" style="5" bestFit="1" customWidth="1"/>
    <col min="9" max="9" width="9.140625" style="5"/>
    <col min="10" max="10" width="12.5703125" style="5" bestFit="1" customWidth="1"/>
    <col min="11" max="11" width="4.42578125" style="5" bestFit="1" customWidth="1"/>
    <col min="12" max="12" width="9.140625" style="5"/>
    <col min="13" max="13" width="10.85546875" style="5" bestFit="1" customWidth="1"/>
    <col min="14" max="15" width="9.140625" style="5"/>
    <col min="16" max="16" width="12.7109375" style="5" bestFit="1" customWidth="1"/>
    <col min="17" max="17" width="4.42578125" style="5" bestFit="1" customWidth="1"/>
    <col min="18" max="16384" width="9.140625" style="5"/>
  </cols>
  <sheetData>
    <row r="1" spans="1:18" s="13" customFormat="1" x14ac:dyDescent="0.25">
      <c r="A1" s="33" t="s">
        <v>0</v>
      </c>
      <c r="B1" s="34"/>
      <c r="C1" s="35"/>
      <c r="D1" s="33" t="s">
        <v>43</v>
      </c>
      <c r="E1" s="34"/>
      <c r="F1" s="35"/>
      <c r="G1" s="33" t="s">
        <v>44</v>
      </c>
      <c r="H1" s="34"/>
      <c r="I1" s="35"/>
      <c r="J1" s="33" t="s">
        <v>59</v>
      </c>
      <c r="K1" s="34"/>
      <c r="L1" s="35"/>
      <c r="M1" s="33" t="s">
        <v>45</v>
      </c>
      <c r="N1" s="34"/>
      <c r="O1" s="35"/>
      <c r="P1" s="33" t="s">
        <v>58</v>
      </c>
      <c r="Q1" s="34"/>
      <c r="R1" s="35"/>
    </row>
    <row r="2" spans="1:18" x14ac:dyDescent="0.25">
      <c r="A2" s="6" t="s">
        <v>1</v>
      </c>
      <c r="B2" s="2" t="s">
        <v>25</v>
      </c>
      <c r="C2" s="7"/>
      <c r="D2" s="6"/>
      <c r="E2" s="2"/>
      <c r="F2" s="7"/>
      <c r="G2" s="6"/>
      <c r="H2" s="2"/>
      <c r="I2" s="7"/>
      <c r="J2" s="28"/>
      <c r="K2" s="1"/>
      <c r="L2" s="29"/>
      <c r="M2" s="6"/>
      <c r="N2" s="2"/>
      <c r="O2" s="7"/>
      <c r="P2" s="6"/>
      <c r="Q2" s="2"/>
      <c r="R2" s="7"/>
    </row>
    <row r="3" spans="1:18" x14ac:dyDescent="0.25">
      <c r="A3" s="6"/>
      <c r="B3" s="2"/>
      <c r="C3" s="7"/>
      <c r="D3" s="6"/>
      <c r="E3" s="2"/>
      <c r="F3" s="7"/>
      <c r="G3" s="6"/>
      <c r="H3" s="2"/>
      <c r="I3" s="7"/>
      <c r="J3" s="6" t="s">
        <v>63</v>
      </c>
      <c r="K3" s="2" t="s">
        <v>25</v>
      </c>
      <c r="L3" s="7"/>
      <c r="M3" s="6"/>
      <c r="N3" s="2"/>
      <c r="O3" s="7"/>
      <c r="P3" s="6"/>
      <c r="Q3" s="2"/>
      <c r="R3" s="7"/>
    </row>
    <row r="4" spans="1:18" x14ac:dyDescent="0.25">
      <c r="A4" s="6" t="s">
        <v>28</v>
      </c>
      <c r="B4" s="2" t="s">
        <v>25</v>
      </c>
      <c r="C4" s="7"/>
      <c r="D4" s="6"/>
      <c r="E4" s="2"/>
      <c r="F4" s="7"/>
      <c r="G4" s="6"/>
      <c r="H4" s="2"/>
      <c r="I4" s="7"/>
      <c r="J4" s="6"/>
      <c r="K4" s="2"/>
      <c r="L4" s="7"/>
      <c r="M4" s="6"/>
      <c r="N4" s="2"/>
      <c r="O4" s="7"/>
      <c r="P4" s="6"/>
      <c r="Q4" s="2"/>
      <c r="R4" s="7"/>
    </row>
    <row r="5" spans="1:18" x14ac:dyDescent="0.25">
      <c r="A5" s="6" t="s">
        <v>27</v>
      </c>
      <c r="B5" s="2" t="s">
        <v>31</v>
      </c>
      <c r="C5" s="7"/>
      <c r="D5" s="6"/>
      <c r="E5" s="2"/>
      <c r="F5" s="7"/>
      <c r="G5" s="6" t="s">
        <v>27</v>
      </c>
      <c r="H5" s="2" t="s">
        <v>25</v>
      </c>
      <c r="I5" s="7"/>
      <c r="J5" s="6"/>
      <c r="K5" s="2"/>
      <c r="L5" s="7"/>
      <c r="M5" s="6"/>
      <c r="N5" s="2"/>
      <c r="O5" s="7"/>
      <c r="P5" s="6"/>
      <c r="Q5" s="2"/>
      <c r="R5" s="7"/>
    </row>
    <row r="6" spans="1:18" x14ac:dyDescent="0.25">
      <c r="A6" s="6" t="s">
        <v>57</v>
      </c>
      <c r="B6" s="2" t="s">
        <v>25</v>
      </c>
      <c r="C6" s="7"/>
      <c r="D6" s="6" t="s">
        <v>57</v>
      </c>
      <c r="E6" s="15" t="s">
        <v>25</v>
      </c>
      <c r="F6" s="19"/>
      <c r="G6" s="6"/>
      <c r="H6" s="2"/>
      <c r="I6" s="7"/>
      <c r="J6" s="6"/>
      <c r="K6" s="2"/>
      <c r="L6" s="7"/>
      <c r="M6" s="6"/>
      <c r="N6" s="2"/>
      <c r="O6" s="7"/>
      <c r="P6" s="6"/>
      <c r="Q6" s="2"/>
      <c r="R6" s="7"/>
    </row>
    <row r="7" spans="1:18" x14ac:dyDescent="0.25">
      <c r="A7" s="6"/>
      <c r="B7" s="2"/>
      <c r="C7" s="7"/>
      <c r="D7" s="6" t="s">
        <v>46</v>
      </c>
      <c r="E7" s="2" t="s">
        <v>25</v>
      </c>
      <c r="F7" s="7"/>
      <c r="G7" s="6"/>
      <c r="H7" s="2"/>
      <c r="I7" s="7"/>
      <c r="J7" s="6"/>
      <c r="K7" s="2"/>
      <c r="L7" s="7"/>
      <c r="M7" s="6"/>
      <c r="N7" s="2"/>
      <c r="O7" s="7"/>
      <c r="P7" s="6"/>
      <c r="Q7" s="2"/>
      <c r="R7" s="7"/>
    </row>
    <row r="8" spans="1:18" x14ac:dyDescent="0.25">
      <c r="A8" s="6"/>
      <c r="B8" s="2"/>
      <c r="C8" s="7"/>
      <c r="D8" s="6"/>
      <c r="E8" s="2"/>
      <c r="F8" s="7"/>
      <c r="G8" s="6" t="s">
        <v>76</v>
      </c>
      <c r="H8" s="2" t="s">
        <v>31</v>
      </c>
      <c r="I8" s="7"/>
      <c r="J8" s="6"/>
      <c r="K8" s="2"/>
      <c r="L8" s="7"/>
      <c r="M8" s="6"/>
      <c r="N8" s="2"/>
      <c r="O8" s="7"/>
      <c r="P8" s="6"/>
      <c r="Q8" s="2"/>
      <c r="R8" s="7"/>
    </row>
    <row r="9" spans="1:18" x14ac:dyDescent="0.25">
      <c r="A9" s="6"/>
      <c r="B9" s="2"/>
      <c r="C9" s="7"/>
      <c r="D9" s="6"/>
      <c r="E9" s="2"/>
      <c r="F9" s="7"/>
      <c r="G9" s="6"/>
      <c r="H9" s="2"/>
      <c r="I9" s="7"/>
      <c r="J9" s="6"/>
      <c r="K9" s="2"/>
      <c r="L9" s="7"/>
      <c r="M9" s="6"/>
      <c r="N9" s="2"/>
      <c r="O9" s="7"/>
      <c r="P9" s="6"/>
      <c r="Q9" s="2"/>
      <c r="R9" s="7"/>
    </row>
    <row r="10" spans="1:18" x14ac:dyDescent="0.25">
      <c r="A10" s="6" t="s">
        <v>2</v>
      </c>
      <c r="B10" s="2" t="s">
        <v>25</v>
      </c>
      <c r="C10" s="7" t="s">
        <v>39</v>
      </c>
      <c r="D10" s="6" t="s">
        <v>2</v>
      </c>
      <c r="E10" s="15" t="s">
        <v>4</v>
      </c>
      <c r="F10" s="7" t="s">
        <v>39</v>
      </c>
      <c r="G10" s="6"/>
      <c r="H10" s="2"/>
      <c r="I10" s="7"/>
      <c r="J10" s="6"/>
      <c r="K10" s="2"/>
      <c r="L10" s="7"/>
      <c r="M10" s="6"/>
      <c r="N10" s="2"/>
      <c r="O10" s="7"/>
      <c r="P10" s="6"/>
      <c r="Q10" s="2"/>
      <c r="R10" s="7"/>
    </row>
    <row r="11" spans="1:18" x14ac:dyDescent="0.25">
      <c r="A11" s="6"/>
      <c r="B11" s="2"/>
      <c r="C11" s="7"/>
      <c r="D11" s="27" t="s">
        <v>47</v>
      </c>
      <c r="E11" s="15" t="s">
        <v>25</v>
      </c>
      <c r="F11" s="19"/>
      <c r="G11" s="27" t="s">
        <v>47</v>
      </c>
      <c r="H11" s="15" t="s">
        <v>21</v>
      </c>
      <c r="I11" s="7"/>
      <c r="J11" s="6"/>
      <c r="K11" s="2"/>
      <c r="L11" s="7"/>
      <c r="M11" s="6"/>
      <c r="N11" s="2"/>
      <c r="O11" s="7"/>
      <c r="P11" s="6"/>
      <c r="Q11" s="2"/>
      <c r="R11" s="7"/>
    </row>
    <row r="12" spans="1:18" x14ac:dyDescent="0.25">
      <c r="A12" s="6"/>
      <c r="B12" s="2"/>
      <c r="C12" s="7"/>
      <c r="D12" s="27"/>
      <c r="E12" s="15"/>
      <c r="F12" s="19"/>
      <c r="G12" s="27"/>
      <c r="H12" s="15"/>
      <c r="I12" s="7"/>
      <c r="J12" s="6" t="s">
        <v>90</v>
      </c>
      <c r="K12" s="2" t="s">
        <v>31</v>
      </c>
      <c r="L12" s="7"/>
      <c r="M12" s="6"/>
      <c r="N12" s="2"/>
      <c r="O12" s="7"/>
      <c r="P12" s="6"/>
      <c r="Q12" s="2"/>
      <c r="R12" s="7"/>
    </row>
    <row r="13" spans="1:18" x14ac:dyDescent="0.25">
      <c r="A13" s="6"/>
      <c r="B13" s="2"/>
      <c r="C13" s="7"/>
      <c r="D13" s="27" t="s">
        <v>48</v>
      </c>
      <c r="E13" s="15" t="s">
        <v>25</v>
      </c>
      <c r="F13" s="19"/>
      <c r="G13" s="6"/>
      <c r="H13" s="2"/>
      <c r="I13" s="7"/>
      <c r="J13" s="6"/>
      <c r="K13" s="2"/>
      <c r="L13" s="7"/>
      <c r="M13" s="6"/>
      <c r="N13" s="2"/>
      <c r="O13" s="7"/>
      <c r="P13" s="6"/>
      <c r="Q13" s="2"/>
      <c r="R13" s="7"/>
    </row>
    <row r="14" spans="1:18" x14ac:dyDescent="0.25">
      <c r="A14" s="6"/>
      <c r="B14" s="2"/>
      <c r="C14" s="7"/>
      <c r="D14" s="27"/>
      <c r="E14" s="15"/>
      <c r="F14" s="19"/>
      <c r="G14" s="6"/>
      <c r="H14" s="2"/>
      <c r="I14" s="7"/>
      <c r="J14" s="6"/>
      <c r="K14" s="2"/>
      <c r="L14" s="7"/>
      <c r="M14" s="6"/>
      <c r="N14" s="2"/>
      <c r="O14" s="7"/>
      <c r="P14" s="6"/>
      <c r="Q14" s="2"/>
      <c r="R14" s="7"/>
    </row>
    <row r="15" spans="1:18" x14ac:dyDescent="0.25">
      <c r="A15" s="6"/>
      <c r="B15" s="2"/>
      <c r="C15" s="7"/>
      <c r="D15" s="27"/>
      <c r="E15" s="15"/>
      <c r="F15" s="19"/>
      <c r="G15" s="6"/>
      <c r="H15" s="2"/>
      <c r="I15" s="7"/>
      <c r="J15" s="6"/>
      <c r="K15" s="2"/>
      <c r="L15" s="7"/>
      <c r="M15" s="6"/>
      <c r="N15" s="2"/>
      <c r="O15" s="7"/>
      <c r="P15" s="6"/>
      <c r="Q15" s="2"/>
      <c r="R15" s="7"/>
    </row>
    <row r="16" spans="1:18" x14ac:dyDescent="0.25">
      <c r="A16" s="6" t="s">
        <v>26</v>
      </c>
      <c r="B16" s="2" t="s">
        <v>25</v>
      </c>
      <c r="C16" s="7" t="s">
        <v>55</v>
      </c>
      <c r="D16" s="6"/>
      <c r="E16" s="2"/>
      <c r="F16" s="7"/>
      <c r="G16" s="6"/>
      <c r="H16" s="2"/>
      <c r="I16" s="7"/>
      <c r="J16" s="6"/>
      <c r="K16" s="2"/>
      <c r="L16" s="7"/>
      <c r="M16" s="6"/>
      <c r="N16" s="2"/>
      <c r="O16" s="7"/>
      <c r="P16" s="6"/>
      <c r="Q16" s="2"/>
      <c r="R16" s="7"/>
    </row>
    <row r="17" spans="1:18" x14ac:dyDescent="0.25">
      <c r="A17" s="8" t="s">
        <v>29</v>
      </c>
      <c r="B17" s="2" t="s">
        <v>25</v>
      </c>
      <c r="C17" s="7" t="s">
        <v>38</v>
      </c>
      <c r="D17" s="6"/>
      <c r="E17" s="2"/>
      <c r="F17" s="7"/>
      <c r="G17" s="6"/>
      <c r="H17" s="2"/>
      <c r="I17" s="7"/>
      <c r="J17" s="6"/>
      <c r="K17" s="2"/>
      <c r="L17" s="7"/>
      <c r="M17" s="6"/>
      <c r="N17" s="2"/>
      <c r="O17" s="7"/>
      <c r="P17" s="6"/>
      <c r="Q17" s="2"/>
      <c r="R17" s="7"/>
    </row>
    <row r="18" spans="1:18" x14ac:dyDescent="0.25">
      <c r="A18" s="8"/>
      <c r="B18" s="2"/>
      <c r="C18" s="7"/>
      <c r="D18" s="6"/>
      <c r="E18" s="2"/>
      <c r="F18" s="7"/>
      <c r="G18" s="6"/>
      <c r="H18" s="2"/>
      <c r="I18" s="7"/>
      <c r="J18" s="6"/>
      <c r="K18" s="2"/>
      <c r="L18" s="7"/>
      <c r="M18" s="6"/>
      <c r="N18" s="2"/>
      <c r="O18" s="7"/>
      <c r="P18" s="6"/>
      <c r="Q18" s="2"/>
      <c r="R18" s="7"/>
    </row>
    <row r="19" spans="1:18" x14ac:dyDescent="0.25">
      <c r="A19" s="6" t="s">
        <v>3</v>
      </c>
      <c r="B19" s="2" t="s">
        <v>21</v>
      </c>
      <c r="C19" s="7" t="s">
        <v>37</v>
      </c>
      <c r="D19" s="6"/>
      <c r="E19" s="2"/>
      <c r="F19" s="7"/>
      <c r="G19" s="6"/>
      <c r="H19" s="2"/>
      <c r="I19" s="7"/>
      <c r="J19" s="6" t="s">
        <v>3</v>
      </c>
      <c r="K19" s="2" t="s">
        <v>31</v>
      </c>
      <c r="L19" s="7"/>
      <c r="M19" s="6"/>
      <c r="N19" s="2"/>
      <c r="O19" s="7"/>
      <c r="P19" s="6"/>
      <c r="Q19" s="2"/>
      <c r="R19" s="7"/>
    </row>
    <row r="20" spans="1:18" x14ac:dyDescent="0.25">
      <c r="A20" s="6"/>
      <c r="B20" s="2"/>
      <c r="C20" s="7"/>
      <c r="D20" s="6"/>
      <c r="E20" s="2"/>
      <c r="F20" s="7"/>
      <c r="G20" s="6"/>
      <c r="H20" s="2"/>
      <c r="I20" s="7"/>
      <c r="J20" s="6"/>
      <c r="K20" s="2"/>
      <c r="L20" s="7"/>
      <c r="M20" s="6"/>
      <c r="N20" s="2"/>
      <c r="O20" s="7"/>
      <c r="P20" s="6" t="s">
        <v>86</v>
      </c>
      <c r="Q20" s="2" t="s">
        <v>25</v>
      </c>
      <c r="R20" s="7" t="s">
        <v>37</v>
      </c>
    </row>
    <row r="21" spans="1:18" x14ac:dyDescent="0.25">
      <c r="A21" s="6"/>
      <c r="B21" s="2"/>
      <c r="C21" s="7"/>
      <c r="D21" s="27" t="s">
        <v>50</v>
      </c>
      <c r="E21" s="15" t="s">
        <v>31</v>
      </c>
      <c r="F21" s="7" t="s">
        <v>37</v>
      </c>
      <c r="G21" s="6"/>
      <c r="H21" s="2"/>
      <c r="I21" s="7"/>
      <c r="J21" s="6"/>
      <c r="K21" s="2"/>
      <c r="L21" s="7"/>
      <c r="M21" s="6"/>
      <c r="N21" s="2"/>
      <c r="O21" s="7"/>
      <c r="P21" s="6"/>
      <c r="Q21" s="2"/>
      <c r="R21" s="7"/>
    </row>
    <row r="22" spans="1:18" x14ac:dyDescent="0.25">
      <c r="A22" s="6"/>
      <c r="B22" s="2"/>
      <c r="C22" s="7"/>
      <c r="D22" s="27" t="s">
        <v>51</v>
      </c>
      <c r="E22" s="15" t="s">
        <v>25</v>
      </c>
      <c r="F22" s="7" t="s">
        <v>37</v>
      </c>
      <c r="G22" s="6"/>
      <c r="H22" s="2"/>
      <c r="I22" s="7"/>
      <c r="J22" s="6"/>
      <c r="K22" s="2"/>
      <c r="L22" s="7"/>
      <c r="M22" s="6"/>
      <c r="N22" s="2"/>
      <c r="O22" s="7"/>
      <c r="P22" s="6"/>
      <c r="Q22" s="2"/>
      <c r="R22" s="7"/>
    </row>
    <row r="23" spans="1:18" x14ac:dyDescent="0.25">
      <c r="A23" s="6"/>
      <c r="B23" s="2"/>
      <c r="C23" s="7"/>
      <c r="D23" s="27" t="s">
        <v>52</v>
      </c>
      <c r="E23" s="15" t="s">
        <v>25</v>
      </c>
      <c r="F23" s="7" t="s">
        <v>37</v>
      </c>
      <c r="G23" s="6"/>
      <c r="H23" s="2"/>
      <c r="I23" s="7"/>
      <c r="J23" s="6"/>
      <c r="K23" s="2"/>
      <c r="L23" s="7"/>
      <c r="M23" s="6"/>
      <c r="N23" s="2"/>
      <c r="O23" s="7"/>
      <c r="P23" s="6"/>
      <c r="Q23" s="2"/>
      <c r="R23" s="7"/>
    </row>
    <row r="24" spans="1:18" x14ac:dyDescent="0.25">
      <c r="A24" s="6"/>
      <c r="B24" s="2"/>
      <c r="C24" s="7"/>
      <c r="D24" s="27"/>
      <c r="E24" s="15"/>
      <c r="F24" s="7"/>
      <c r="G24" s="6"/>
      <c r="H24" s="2"/>
      <c r="I24" s="7"/>
      <c r="J24" s="6"/>
      <c r="K24" s="2"/>
      <c r="L24" s="7"/>
      <c r="M24" s="6"/>
      <c r="N24" s="2"/>
      <c r="O24" s="7"/>
      <c r="P24" s="6" t="s">
        <v>88</v>
      </c>
      <c r="Q24" s="2" t="s">
        <v>21</v>
      </c>
      <c r="R24" s="7" t="s">
        <v>37</v>
      </c>
    </row>
    <row r="25" spans="1:18" x14ac:dyDescent="0.25">
      <c r="A25" s="6"/>
      <c r="B25" s="2"/>
      <c r="C25" s="7"/>
      <c r="D25" s="6" t="s">
        <v>49</v>
      </c>
      <c r="E25" s="15" t="s">
        <v>25</v>
      </c>
      <c r="F25" s="19"/>
      <c r="G25" s="6"/>
      <c r="H25" s="2"/>
      <c r="I25" s="7"/>
      <c r="J25" s="6"/>
      <c r="K25" s="2"/>
      <c r="L25" s="7"/>
      <c r="M25" s="6"/>
      <c r="N25" s="2"/>
      <c r="O25" s="7"/>
      <c r="P25" s="6" t="s">
        <v>49</v>
      </c>
      <c r="Q25" s="2" t="s">
        <v>25</v>
      </c>
      <c r="R25" s="7"/>
    </row>
    <row r="26" spans="1:18" x14ac:dyDescent="0.25">
      <c r="A26" s="6"/>
      <c r="B26" s="2"/>
      <c r="C26" s="7"/>
      <c r="D26" s="6"/>
      <c r="E26" s="15"/>
      <c r="F26" s="19"/>
      <c r="G26" s="6"/>
      <c r="H26" s="2"/>
      <c r="I26" s="7"/>
      <c r="J26" s="6" t="s">
        <v>94</v>
      </c>
      <c r="K26" s="2" t="s">
        <v>21</v>
      </c>
      <c r="L26" s="7"/>
      <c r="M26" s="6"/>
      <c r="N26" s="2"/>
      <c r="O26" s="7"/>
      <c r="P26" s="6"/>
      <c r="Q26" s="2"/>
      <c r="R26" s="7"/>
    </row>
    <row r="27" spans="1:18" x14ac:dyDescent="0.25">
      <c r="A27" s="6"/>
      <c r="B27" s="2"/>
      <c r="C27" s="9"/>
      <c r="D27" s="6"/>
      <c r="E27" s="2"/>
      <c r="F27" s="7"/>
      <c r="G27" s="6"/>
      <c r="H27" s="2"/>
      <c r="I27" s="7"/>
      <c r="J27" s="6"/>
      <c r="K27" s="2"/>
      <c r="L27" s="7"/>
      <c r="M27" s="6"/>
      <c r="N27" s="2"/>
      <c r="O27" s="7"/>
      <c r="P27" s="6"/>
      <c r="Q27" s="2"/>
      <c r="R27" s="7"/>
    </row>
    <row r="28" spans="1:18" x14ac:dyDescent="0.25">
      <c r="A28" s="6" t="s">
        <v>6</v>
      </c>
      <c r="B28" s="2" t="s">
        <v>25</v>
      </c>
      <c r="C28" s="9" t="s">
        <v>53</v>
      </c>
      <c r="D28" s="6"/>
      <c r="E28" s="2"/>
      <c r="F28" s="7"/>
      <c r="G28" s="6"/>
      <c r="H28" s="2"/>
      <c r="I28" s="7"/>
      <c r="J28" s="6"/>
      <c r="K28" s="2"/>
      <c r="L28" s="7"/>
      <c r="M28" s="6"/>
      <c r="N28" s="2"/>
      <c r="O28" s="7"/>
      <c r="P28" s="6"/>
      <c r="Q28" s="2"/>
      <c r="R28" s="7"/>
    </row>
    <row r="29" spans="1:18" x14ac:dyDescent="0.25">
      <c r="A29" s="6"/>
      <c r="B29" s="2"/>
      <c r="C29" s="9"/>
      <c r="D29" s="6"/>
      <c r="E29" s="2"/>
      <c r="F29" s="7"/>
      <c r="G29" s="6"/>
      <c r="H29" s="2"/>
      <c r="I29" s="7"/>
      <c r="J29" s="6"/>
      <c r="K29" s="2"/>
      <c r="L29" s="7"/>
      <c r="M29" s="6"/>
      <c r="N29" s="2"/>
      <c r="O29" s="7"/>
      <c r="P29" s="6"/>
      <c r="Q29" s="2"/>
      <c r="R29" s="7"/>
    </row>
    <row r="30" spans="1:18" x14ac:dyDescent="0.25">
      <c r="A30" s="6" t="s">
        <v>7</v>
      </c>
      <c r="B30" s="2" t="s">
        <v>25</v>
      </c>
      <c r="C30" s="9" t="s">
        <v>42</v>
      </c>
      <c r="D30" s="6"/>
      <c r="E30" s="2"/>
      <c r="F30" s="7"/>
      <c r="G30" s="6"/>
      <c r="H30" s="2"/>
      <c r="I30" s="7"/>
      <c r="J30" s="6"/>
      <c r="K30" s="2"/>
      <c r="L30" s="7"/>
      <c r="M30" s="6"/>
      <c r="N30" s="2"/>
      <c r="O30" s="7"/>
      <c r="P30" s="6"/>
      <c r="Q30" s="2"/>
      <c r="R30" s="7"/>
    </row>
    <row r="31" spans="1:18" x14ac:dyDescent="0.25">
      <c r="A31" s="6"/>
      <c r="B31" s="2"/>
      <c r="C31" s="9"/>
      <c r="D31" s="6"/>
      <c r="E31" s="2"/>
      <c r="F31" s="7"/>
      <c r="G31" s="6" t="s">
        <v>77</v>
      </c>
      <c r="H31" s="2" t="s">
        <v>21</v>
      </c>
      <c r="I31" s="7" t="s">
        <v>78</v>
      </c>
      <c r="J31" s="6"/>
      <c r="K31" s="2"/>
      <c r="L31" s="7"/>
      <c r="M31" s="6"/>
      <c r="N31" s="2"/>
      <c r="O31" s="7"/>
      <c r="P31" s="6"/>
      <c r="Q31" s="2"/>
      <c r="R31" s="7"/>
    </row>
    <row r="32" spans="1:18" x14ac:dyDescent="0.25">
      <c r="A32" s="6"/>
      <c r="B32" s="2"/>
      <c r="C32" s="9"/>
      <c r="D32" s="6" t="s">
        <v>65</v>
      </c>
      <c r="E32" s="2" t="s">
        <v>25</v>
      </c>
      <c r="F32" s="9">
        <v>2010</v>
      </c>
      <c r="G32" s="6"/>
      <c r="H32" s="2"/>
      <c r="I32" s="7"/>
      <c r="J32" s="6"/>
      <c r="K32" s="2"/>
      <c r="L32" s="7"/>
      <c r="M32" s="6"/>
      <c r="N32" s="2"/>
      <c r="O32" s="7"/>
      <c r="P32" s="6"/>
      <c r="Q32" s="2"/>
      <c r="R32" s="7"/>
    </row>
    <row r="33" spans="1:18" x14ac:dyDescent="0.25">
      <c r="A33" s="6"/>
      <c r="B33" s="2"/>
      <c r="C33" s="9"/>
      <c r="D33" s="6" t="s">
        <v>66</v>
      </c>
      <c r="E33" s="2" t="s">
        <v>31</v>
      </c>
      <c r="F33" s="9">
        <v>2010</v>
      </c>
      <c r="G33" s="6"/>
      <c r="H33" s="2"/>
      <c r="I33" s="7"/>
      <c r="J33" s="6"/>
      <c r="K33" s="2"/>
      <c r="L33" s="7"/>
      <c r="M33" s="6"/>
      <c r="N33" s="2"/>
      <c r="O33" s="7"/>
      <c r="P33" s="6"/>
      <c r="Q33" s="2"/>
      <c r="R33" s="7"/>
    </row>
    <row r="34" spans="1:18" x14ac:dyDescent="0.25">
      <c r="A34" s="6"/>
      <c r="B34" s="2"/>
      <c r="C34" s="9"/>
      <c r="D34" s="6"/>
      <c r="E34" s="2"/>
      <c r="F34" s="9"/>
      <c r="G34" s="6" t="s">
        <v>81</v>
      </c>
      <c r="H34" s="2" t="s">
        <v>21</v>
      </c>
      <c r="I34" s="9">
        <v>1206</v>
      </c>
      <c r="J34" s="6"/>
      <c r="K34" s="2"/>
      <c r="L34" s="7"/>
      <c r="M34" s="6"/>
      <c r="N34" s="2"/>
      <c r="O34" s="7"/>
      <c r="P34" s="6"/>
      <c r="Q34" s="2"/>
      <c r="R34" s="7"/>
    </row>
    <row r="35" spans="1:18" x14ac:dyDescent="0.25">
      <c r="A35" s="6"/>
      <c r="B35" s="2"/>
      <c r="C35" s="9"/>
      <c r="D35" s="6"/>
      <c r="E35" s="2"/>
      <c r="F35" s="9"/>
      <c r="G35" s="6"/>
      <c r="H35" s="2"/>
      <c r="I35" s="7"/>
      <c r="J35" s="6"/>
      <c r="K35" s="2"/>
      <c r="L35" s="7"/>
      <c r="M35" s="6"/>
      <c r="N35" s="2"/>
      <c r="O35" s="7"/>
      <c r="P35" s="6" t="s">
        <v>81</v>
      </c>
      <c r="Q35" s="3" t="s">
        <v>25</v>
      </c>
      <c r="R35" s="9">
        <v>2010</v>
      </c>
    </row>
    <row r="36" spans="1:18" x14ac:dyDescent="0.25">
      <c r="A36" s="6"/>
      <c r="B36" s="2"/>
      <c r="C36" s="9"/>
      <c r="D36" s="6" t="s">
        <v>67</v>
      </c>
      <c r="E36" s="2" t="s">
        <v>31</v>
      </c>
      <c r="F36" s="7" t="s">
        <v>68</v>
      </c>
      <c r="G36" s="6"/>
      <c r="H36" s="2"/>
      <c r="I36" s="7"/>
      <c r="J36" s="6"/>
      <c r="K36" s="2"/>
      <c r="L36" s="7"/>
      <c r="M36" s="6"/>
      <c r="N36" s="2"/>
      <c r="O36" s="7"/>
      <c r="P36" s="6"/>
      <c r="Q36" s="2"/>
      <c r="R36" s="9"/>
    </row>
    <row r="37" spans="1:18" x14ac:dyDescent="0.25">
      <c r="A37" s="6" t="s">
        <v>8</v>
      </c>
      <c r="B37" s="2" t="s">
        <v>4</v>
      </c>
      <c r="C37" s="9" t="s">
        <v>42</v>
      </c>
      <c r="D37" s="6"/>
      <c r="E37" s="2"/>
      <c r="F37" s="7"/>
      <c r="G37" s="6"/>
      <c r="H37" s="2"/>
      <c r="I37" s="7"/>
      <c r="J37" s="6"/>
      <c r="K37" s="2"/>
      <c r="L37" s="7"/>
      <c r="M37" s="6" t="s">
        <v>8</v>
      </c>
      <c r="N37" s="2" t="s">
        <v>31</v>
      </c>
      <c r="O37" s="7"/>
      <c r="P37" s="6"/>
      <c r="Q37" s="2"/>
      <c r="R37" s="9"/>
    </row>
    <row r="38" spans="1:18" x14ac:dyDescent="0.25">
      <c r="A38" s="6"/>
      <c r="B38" s="2"/>
      <c r="C38" s="9"/>
      <c r="D38" s="6"/>
      <c r="E38" s="2"/>
      <c r="F38" s="7"/>
      <c r="G38" s="6"/>
      <c r="H38" s="2"/>
      <c r="I38" s="7"/>
      <c r="J38" s="6" t="s">
        <v>92</v>
      </c>
      <c r="K38" s="2" t="s">
        <v>31</v>
      </c>
      <c r="L38" s="7"/>
      <c r="M38" s="6"/>
      <c r="N38" s="2"/>
      <c r="O38" s="7"/>
      <c r="P38" s="6"/>
      <c r="Q38" s="2"/>
      <c r="R38" s="9"/>
    </row>
    <row r="39" spans="1:18" x14ac:dyDescent="0.25">
      <c r="A39" s="6" t="s">
        <v>16</v>
      </c>
      <c r="B39" s="2" t="s">
        <v>25</v>
      </c>
      <c r="C39" s="9" t="s">
        <v>42</v>
      </c>
      <c r="D39" s="6" t="s">
        <v>16</v>
      </c>
      <c r="E39" s="15" t="s">
        <v>15</v>
      </c>
      <c r="F39" s="19"/>
      <c r="G39" s="6" t="s">
        <v>16</v>
      </c>
      <c r="H39" s="2" t="s">
        <v>21</v>
      </c>
      <c r="I39" s="7"/>
      <c r="J39" s="6"/>
      <c r="K39" s="2"/>
      <c r="L39" s="7"/>
      <c r="M39" s="6"/>
      <c r="N39" s="2"/>
      <c r="O39" s="7"/>
      <c r="P39" s="6" t="s">
        <v>16</v>
      </c>
      <c r="Q39" s="2" t="s">
        <v>31</v>
      </c>
      <c r="R39" s="9"/>
    </row>
    <row r="40" spans="1:18" x14ac:dyDescent="0.25">
      <c r="A40" s="6" t="s">
        <v>9</v>
      </c>
      <c r="B40" s="2" t="s">
        <v>25</v>
      </c>
      <c r="C40" s="9" t="s">
        <v>42</v>
      </c>
      <c r="D40" s="6"/>
      <c r="E40" s="2"/>
      <c r="F40" s="7"/>
      <c r="G40" s="6"/>
      <c r="H40" s="2"/>
      <c r="I40" s="7"/>
      <c r="J40" s="6"/>
      <c r="K40" s="2"/>
      <c r="L40" s="7"/>
      <c r="M40" s="6"/>
      <c r="N40" s="2"/>
      <c r="O40" s="7"/>
      <c r="P40" s="6"/>
      <c r="Q40" s="2"/>
      <c r="R40" s="9"/>
    </row>
    <row r="41" spans="1:18" x14ac:dyDescent="0.25">
      <c r="A41" s="6"/>
      <c r="B41" s="2"/>
      <c r="C41" s="9"/>
      <c r="D41" s="6" t="s">
        <v>64</v>
      </c>
      <c r="E41" s="2" t="s">
        <v>25</v>
      </c>
      <c r="F41" s="7"/>
      <c r="G41" s="6"/>
      <c r="H41" s="2"/>
      <c r="I41" s="7"/>
      <c r="J41" s="6"/>
      <c r="K41" s="2"/>
      <c r="L41" s="7"/>
      <c r="M41" s="6"/>
      <c r="N41" s="2"/>
      <c r="O41" s="7"/>
      <c r="P41" s="6"/>
      <c r="Q41" s="2"/>
      <c r="R41" s="9"/>
    </row>
    <row r="42" spans="1:18" x14ac:dyDescent="0.25">
      <c r="A42" s="6"/>
      <c r="B42" s="2"/>
      <c r="C42" s="9"/>
      <c r="D42" s="6" t="s">
        <v>69</v>
      </c>
      <c r="E42" s="2" t="s">
        <v>25</v>
      </c>
      <c r="F42" s="7"/>
      <c r="G42" s="6" t="s">
        <v>69</v>
      </c>
      <c r="H42" s="15" t="s">
        <v>83</v>
      </c>
      <c r="I42" s="7"/>
      <c r="J42" s="6"/>
      <c r="K42" s="2"/>
      <c r="L42" s="7"/>
      <c r="M42" s="6"/>
      <c r="N42" s="2"/>
      <c r="O42" s="7"/>
      <c r="P42" s="6"/>
      <c r="Q42" s="2"/>
      <c r="R42" s="9"/>
    </row>
    <row r="43" spans="1:18" x14ac:dyDescent="0.25">
      <c r="A43" s="6"/>
      <c r="B43" s="2"/>
      <c r="C43" s="9"/>
      <c r="D43" s="6"/>
      <c r="E43" s="2"/>
      <c r="F43" s="7"/>
      <c r="G43" s="6"/>
      <c r="H43" s="15"/>
      <c r="I43" s="7"/>
      <c r="J43" s="6" t="s">
        <v>91</v>
      </c>
      <c r="K43" s="2" t="s">
        <v>31</v>
      </c>
      <c r="L43" s="7"/>
      <c r="M43" s="6"/>
      <c r="N43" s="2"/>
      <c r="O43" s="7"/>
      <c r="P43" s="6"/>
      <c r="Q43" s="2"/>
      <c r="R43" s="9"/>
    </row>
    <row r="44" spans="1:18" x14ac:dyDescent="0.25">
      <c r="A44" s="6" t="s">
        <v>10</v>
      </c>
      <c r="B44" s="2" t="s">
        <v>14</v>
      </c>
      <c r="C44" s="9" t="s">
        <v>42</v>
      </c>
      <c r="D44" s="6"/>
      <c r="E44" s="2"/>
      <c r="F44" s="7"/>
      <c r="G44" s="6"/>
      <c r="H44" s="2"/>
      <c r="I44" s="7"/>
      <c r="J44" s="6" t="s">
        <v>10</v>
      </c>
      <c r="K44" s="2" t="s">
        <v>21</v>
      </c>
      <c r="L44" s="7"/>
      <c r="M44" s="6"/>
      <c r="N44" s="2"/>
      <c r="O44" s="7"/>
      <c r="P44" s="6"/>
      <c r="Q44" s="2"/>
      <c r="R44" s="9"/>
    </row>
    <row r="45" spans="1:18" x14ac:dyDescent="0.25">
      <c r="A45" s="6"/>
      <c r="B45" s="2"/>
      <c r="C45" s="9"/>
      <c r="D45" s="6"/>
      <c r="E45" s="2"/>
      <c r="F45" s="7"/>
      <c r="G45" s="6" t="s">
        <v>84</v>
      </c>
      <c r="H45" s="2" t="s">
        <v>25</v>
      </c>
      <c r="I45" s="7"/>
      <c r="J45" s="6"/>
      <c r="K45" s="2"/>
      <c r="L45" s="7"/>
      <c r="M45" s="6"/>
      <c r="N45" s="2"/>
      <c r="O45" s="7"/>
      <c r="P45" s="6"/>
      <c r="Q45" s="2"/>
      <c r="R45" s="9"/>
    </row>
    <row r="46" spans="1:18" x14ac:dyDescent="0.25">
      <c r="A46" s="6" t="s">
        <v>11</v>
      </c>
      <c r="B46" s="2" t="s">
        <v>15</v>
      </c>
      <c r="C46" s="9" t="s">
        <v>42</v>
      </c>
      <c r="D46" s="6" t="s">
        <v>11</v>
      </c>
      <c r="E46" s="15" t="s">
        <v>15</v>
      </c>
      <c r="F46" s="19"/>
      <c r="G46" s="6"/>
      <c r="H46" s="2"/>
      <c r="I46" s="7"/>
      <c r="J46" s="6"/>
      <c r="K46" s="2"/>
      <c r="L46" s="7"/>
      <c r="M46" s="6" t="s">
        <v>11</v>
      </c>
      <c r="N46" s="2" t="s">
        <v>31</v>
      </c>
      <c r="O46" s="7"/>
      <c r="P46" s="6"/>
      <c r="Q46" s="2"/>
      <c r="R46" s="9"/>
    </row>
    <row r="47" spans="1:18" x14ac:dyDescent="0.25">
      <c r="A47" s="6"/>
      <c r="B47" s="2"/>
      <c r="C47" s="9"/>
      <c r="D47" s="27" t="s">
        <v>70</v>
      </c>
      <c r="E47" s="15" t="s">
        <v>25</v>
      </c>
      <c r="F47" s="19"/>
      <c r="G47" s="6"/>
      <c r="H47" s="2"/>
      <c r="I47" s="7"/>
      <c r="J47" s="6"/>
      <c r="K47" s="2"/>
      <c r="L47" s="7"/>
      <c r="M47" s="6"/>
      <c r="N47" s="2"/>
      <c r="O47" s="7"/>
      <c r="P47" s="6"/>
      <c r="Q47" s="2"/>
      <c r="R47" s="9"/>
    </row>
    <row r="48" spans="1:18" x14ac:dyDescent="0.25">
      <c r="A48" s="6" t="s">
        <v>12</v>
      </c>
      <c r="B48" s="2" t="s">
        <v>25</v>
      </c>
      <c r="C48" s="9" t="s">
        <v>42</v>
      </c>
      <c r="D48" s="6"/>
      <c r="E48" s="2"/>
      <c r="F48" s="7"/>
      <c r="G48" s="6"/>
      <c r="H48" s="2"/>
      <c r="I48" s="7"/>
      <c r="J48" s="6"/>
      <c r="K48" s="2"/>
      <c r="L48" s="7"/>
      <c r="M48" s="6"/>
      <c r="N48" s="2"/>
      <c r="O48" s="7"/>
      <c r="P48" s="6"/>
      <c r="Q48" s="2"/>
      <c r="R48" s="9"/>
    </row>
    <row r="49" spans="1:18" x14ac:dyDescent="0.25">
      <c r="A49" s="6" t="s">
        <v>13</v>
      </c>
      <c r="B49" s="2" t="s">
        <v>25</v>
      </c>
      <c r="C49" s="9" t="s">
        <v>42</v>
      </c>
      <c r="D49" s="6"/>
      <c r="E49" s="2"/>
      <c r="F49" s="7"/>
      <c r="G49" s="6"/>
      <c r="H49" s="2"/>
      <c r="I49" s="7"/>
      <c r="J49" s="6"/>
      <c r="K49" s="2"/>
      <c r="L49" s="7"/>
      <c r="M49" s="6"/>
      <c r="N49" s="2"/>
      <c r="O49" s="7"/>
      <c r="P49" s="6"/>
      <c r="Q49" s="2"/>
      <c r="R49" s="9"/>
    </row>
    <row r="50" spans="1:18" x14ac:dyDescent="0.25">
      <c r="A50" s="6"/>
      <c r="B50" s="2"/>
      <c r="C50" s="9"/>
      <c r="D50" s="6"/>
      <c r="E50" s="2"/>
      <c r="F50" s="7"/>
      <c r="G50" s="6" t="s">
        <v>82</v>
      </c>
      <c r="H50" s="2" t="s">
        <v>21</v>
      </c>
      <c r="I50" s="7"/>
      <c r="J50" s="6"/>
      <c r="K50" s="2"/>
      <c r="L50" s="7"/>
      <c r="M50" s="6"/>
      <c r="N50" s="2"/>
      <c r="O50" s="7"/>
      <c r="P50" s="6"/>
      <c r="Q50" s="2"/>
      <c r="R50" s="9"/>
    </row>
    <row r="51" spans="1:18" x14ac:dyDescent="0.25">
      <c r="A51" s="6"/>
      <c r="B51" s="2"/>
      <c r="C51" s="9"/>
      <c r="D51" s="6"/>
      <c r="E51" s="2"/>
      <c r="F51" s="7"/>
      <c r="G51" s="6"/>
      <c r="H51" s="2"/>
      <c r="I51" s="7"/>
      <c r="J51" s="6"/>
      <c r="K51" s="2"/>
      <c r="L51" s="7"/>
      <c r="M51" s="6"/>
      <c r="N51" s="2"/>
      <c r="O51" s="7"/>
      <c r="P51" s="6" t="s">
        <v>87</v>
      </c>
      <c r="Q51" s="3" t="s">
        <v>25</v>
      </c>
      <c r="R51" s="9">
        <v>2010</v>
      </c>
    </row>
    <row r="52" spans="1:18" x14ac:dyDescent="0.25">
      <c r="A52" s="6"/>
      <c r="B52" s="2"/>
      <c r="C52" s="9"/>
      <c r="D52" s="6"/>
      <c r="E52" s="2"/>
      <c r="F52" s="7"/>
      <c r="G52" s="6"/>
      <c r="H52" s="2"/>
      <c r="I52" s="7"/>
      <c r="J52" s="6"/>
      <c r="K52" s="2"/>
      <c r="L52" s="7"/>
      <c r="M52" s="6"/>
      <c r="N52" s="2"/>
      <c r="O52" s="7"/>
      <c r="P52" s="6"/>
      <c r="Q52" s="2"/>
      <c r="R52" s="7"/>
    </row>
    <row r="53" spans="1:18" x14ac:dyDescent="0.25">
      <c r="A53" s="6" t="s">
        <v>17</v>
      </c>
      <c r="B53" s="2" t="s">
        <v>14</v>
      </c>
      <c r="C53" s="9" t="s">
        <v>40</v>
      </c>
      <c r="D53" s="6"/>
      <c r="E53" s="2"/>
      <c r="F53" s="7"/>
      <c r="G53" s="6"/>
      <c r="H53" s="2"/>
      <c r="I53" s="7"/>
      <c r="J53" s="6"/>
      <c r="K53" s="2"/>
      <c r="L53" s="7"/>
      <c r="M53" s="6"/>
      <c r="N53" s="2"/>
      <c r="O53" s="7"/>
      <c r="P53" s="6"/>
      <c r="Q53" s="2"/>
      <c r="R53" s="7"/>
    </row>
    <row r="54" spans="1:18" x14ac:dyDescent="0.25">
      <c r="A54" s="6" t="s">
        <v>19</v>
      </c>
      <c r="B54" s="2" t="s">
        <v>20</v>
      </c>
      <c r="C54" s="9" t="s">
        <v>41</v>
      </c>
      <c r="D54" s="6"/>
      <c r="E54" s="2"/>
      <c r="F54" s="7"/>
      <c r="G54" s="6"/>
      <c r="H54" s="2"/>
      <c r="I54" s="7"/>
      <c r="J54" s="6"/>
      <c r="K54" s="2"/>
      <c r="L54" s="7"/>
      <c r="M54" s="6"/>
      <c r="N54" s="2"/>
      <c r="O54" s="7"/>
      <c r="P54" s="6"/>
      <c r="Q54" s="2"/>
      <c r="R54" s="7"/>
    </row>
    <row r="55" spans="1:18" x14ac:dyDescent="0.25">
      <c r="A55" s="6" t="s">
        <v>23</v>
      </c>
      <c r="B55" s="2" t="s">
        <v>25</v>
      </c>
      <c r="C55" s="9" t="s">
        <v>41</v>
      </c>
      <c r="D55" s="6"/>
      <c r="E55" s="2"/>
      <c r="F55" s="7"/>
      <c r="G55" s="6" t="s">
        <v>23</v>
      </c>
      <c r="H55" s="2" t="s">
        <v>21</v>
      </c>
      <c r="I55" s="7"/>
      <c r="J55" s="6"/>
      <c r="K55" s="2"/>
      <c r="L55" s="7"/>
      <c r="M55" s="6"/>
      <c r="N55" s="2"/>
      <c r="O55" s="7"/>
      <c r="P55" s="6"/>
      <c r="Q55" s="2"/>
      <c r="R55" s="7"/>
    </row>
    <row r="56" spans="1:18" x14ac:dyDescent="0.25">
      <c r="A56" s="6" t="s">
        <v>18</v>
      </c>
      <c r="B56" s="2" t="s">
        <v>22</v>
      </c>
      <c r="C56" s="9" t="s">
        <v>41</v>
      </c>
      <c r="D56" s="6" t="s">
        <v>18</v>
      </c>
      <c r="E56" s="15" t="s">
        <v>4</v>
      </c>
      <c r="F56" s="19"/>
      <c r="G56" s="6" t="s">
        <v>18</v>
      </c>
      <c r="H56" s="15" t="s">
        <v>85</v>
      </c>
      <c r="I56" s="7"/>
      <c r="J56" s="6" t="s">
        <v>18</v>
      </c>
      <c r="K56" s="15" t="s">
        <v>21</v>
      </c>
      <c r="L56" s="7"/>
      <c r="M56" s="6" t="s">
        <v>18</v>
      </c>
      <c r="N56" s="15" t="s">
        <v>31</v>
      </c>
      <c r="O56" s="7"/>
      <c r="P56" s="6"/>
      <c r="Q56" s="2"/>
      <c r="R56" s="7"/>
    </row>
    <row r="57" spans="1:18" x14ac:dyDescent="0.25">
      <c r="A57" s="6" t="s">
        <v>60</v>
      </c>
      <c r="B57" s="2" t="s">
        <v>25</v>
      </c>
      <c r="C57" s="7"/>
      <c r="D57" s="6"/>
      <c r="E57" s="2"/>
      <c r="F57" s="7"/>
      <c r="G57" s="6"/>
      <c r="H57" s="2"/>
      <c r="I57" s="7"/>
      <c r="J57" s="6"/>
      <c r="K57" s="2"/>
      <c r="L57" s="7"/>
      <c r="M57" s="6"/>
      <c r="N57" s="2"/>
      <c r="O57" s="7"/>
      <c r="P57" s="6"/>
      <c r="Q57" s="2"/>
      <c r="R57" s="7"/>
    </row>
    <row r="58" spans="1:18" x14ac:dyDescent="0.25">
      <c r="A58" s="6" t="s">
        <v>61</v>
      </c>
      <c r="B58" s="2" t="s">
        <v>25</v>
      </c>
      <c r="C58" s="7"/>
      <c r="D58" s="6"/>
      <c r="E58" s="2"/>
      <c r="F58" s="7"/>
      <c r="G58" s="6"/>
      <c r="H58" s="2"/>
      <c r="I58" s="7"/>
      <c r="J58" s="6" t="s">
        <v>61</v>
      </c>
      <c r="K58" s="2" t="s">
        <v>4</v>
      </c>
      <c r="L58" s="7"/>
      <c r="M58" s="6"/>
      <c r="N58" s="2"/>
      <c r="O58" s="7"/>
      <c r="P58" s="6"/>
      <c r="Q58" s="2"/>
      <c r="R58" s="7"/>
    </row>
    <row r="59" spans="1:18" x14ac:dyDescent="0.25">
      <c r="A59" s="6"/>
      <c r="B59" s="2"/>
      <c r="C59" s="7"/>
      <c r="D59" s="6" t="s">
        <v>71</v>
      </c>
      <c r="E59" s="15" t="s">
        <v>25</v>
      </c>
      <c r="F59" s="7"/>
      <c r="G59" s="6" t="s">
        <v>71</v>
      </c>
      <c r="H59" s="15" t="s">
        <v>31</v>
      </c>
      <c r="I59" s="7"/>
      <c r="J59" s="6"/>
      <c r="K59" s="2"/>
      <c r="L59" s="7"/>
      <c r="M59" s="6"/>
      <c r="N59" s="2"/>
      <c r="O59" s="7"/>
      <c r="P59" s="6" t="s">
        <v>71</v>
      </c>
      <c r="Q59" s="2" t="s">
        <v>25</v>
      </c>
      <c r="R59" s="7"/>
    </row>
    <row r="60" spans="1:18" x14ac:dyDescent="0.25">
      <c r="A60" s="6" t="s">
        <v>62</v>
      </c>
      <c r="B60" s="2" t="s">
        <v>25</v>
      </c>
      <c r="C60" s="7"/>
      <c r="D60" s="6"/>
      <c r="E60" s="2"/>
      <c r="F60" s="7"/>
      <c r="G60" s="6"/>
      <c r="H60" s="2"/>
      <c r="I60" s="7"/>
      <c r="J60" s="6"/>
      <c r="K60" s="2"/>
      <c r="L60" s="7"/>
      <c r="M60" s="6"/>
      <c r="N60" s="2"/>
      <c r="O60" s="7"/>
      <c r="P60" s="6"/>
      <c r="Q60" s="2"/>
      <c r="R60" s="7"/>
    </row>
    <row r="61" spans="1:18" x14ac:dyDescent="0.25">
      <c r="A61" s="6"/>
      <c r="B61" s="2"/>
      <c r="C61" s="7"/>
      <c r="D61" s="6"/>
      <c r="E61" s="2"/>
      <c r="F61" s="7"/>
      <c r="G61" s="6"/>
      <c r="H61" s="2"/>
      <c r="I61" s="7"/>
      <c r="J61" s="6"/>
      <c r="K61" s="2"/>
      <c r="L61" s="7"/>
      <c r="M61" s="6"/>
      <c r="N61" s="2"/>
      <c r="O61" s="7"/>
      <c r="P61" s="6" t="s">
        <v>89</v>
      </c>
      <c r="Q61" s="2" t="s">
        <v>25</v>
      </c>
      <c r="R61" s="7"/>
    </row>
    <row r="62" spans="1:18" x14ac:dyDescent="0.25">
      <c r="A62" s="6"/>
      <c r="B62" s="2"/>
      <c r="C62" s="7"/>
      <c r="D62" s="6"/>
      <c r="E62" s="2"/>
      <c r="F62" s="7"/>
      <c r="G62" s="6"/>
      <c r="H62" s="2"/>
      <c r="I62" s="7"/>
      <c r="J62" s="6"/>
      <c r="K62" s="2"/>
      <c r="L62" s="7"/>
      <c r="M62" s="6"/>
      <c r="N62" s="2"/>
      <c r="O62" s="7"/>
      <c r="P62" s="6"/>
      <c r="Q62" s="2"/>
      <c r="R62" s="7"/>
    </row>
    <row r="63" spans="1:18" x14ac:dyDescent="0.25">
      <c r="A63" s="6" t="s">
        <v>5</v>
      </c>
      <c r="B63" s="2" t="s">
        <v>25</v>
      </c>
      <c r="C63" s="9" t="s">
        <v>54</v>
      </c>
      <c r="D63" s="6"/>
      <c r="E63" s="2"/>
      <c r="F63" s="7"/>
      <c r="G63" s="6"/>
      <c r="H63" s="2"/>
      <c r="I63" s="7"/>
      <c r="J63" s="6"/>
      <c r="K63" s="2"/>
      <c r="L63" s="7"/>
      <c r="M63" s="6"/>
      <c r="N63" s="2"/>
      <c r="O63" s="7"/>
      <c r="P63" s="6"/>
      <c r="Q63" s="2"/>
      <c r="R63" s="7"/>
    </row>
    <row r="64" spans="1:18" x14ac:dyDescent="0.25">
      <c r="A64" s="6" t="s">
        <v>24</v>
      </c>
      <c r="B64" s="2" t="s">
        <v>25</v>
      </c>
      <c r="C64" s="7" t="s">
        <v>56</v>
      </c>
      <c r="D64" s="6"/>
      <c r="E64" s="2"/>
      <c r="F64" s="7"/>
      <c r="G64" s="6"/>
      <c r="H64" s="2"/>
      <c r="I64" s="7"/>
      <c r="J64" s="6"/>
      <c r="K64" s="2"/>
      <c r="L64" s="7"/>
      <c r="M64" s="6"/>
      <c r="N64" s="2"/>
      <c r="O64" s="7"/>
      <c r="P64" s="6"/>
      <c r="Q64" s="2"/>
      <c r="R64" s="7"/>
    </row>
    <row r="65" spans="1:18" x14ac:dyDescent="0.25">
      <c r="A65" s="27" t="s">
        <v>98</v>
      </c>
      <c r="B65" s="15" t="s">
        <v>25</v>
      </c>
      <c r="C65" s="7"/>
      <c r="D65" s="6"/>
      <c r="E65" s="2"/>
      <c r="F65" s="7"/>
      <c r="G65" s="6"/>
      <c r="H65" s="2"/>
      <c r="I65" s="7"/>
      <c r="J65" s="6"/>
      <c r="K65" s="2"/>
      <c r="L65" s="7"/>
      <c r="M65" s="6"/>
      <c r="N65" s="2"/>
      <c r="O65" s="7"/>
      <c r="P65" s="6"/>
      <c r="Q65" s="2"/>
      <c r="R65" s="7"/>
    </row>
    <row r="66" spans="1:18" x14ac:dyDescent="0.25">
      <c r="A66" s="6"/>
      <c r="B66" s="2"/>
      <c r="C66" s="7"/>
      <c r="D66" s="6" t="s">
        <v>72</v>
      </c>
      <c r="E66" s="2" t="s">
        <v>25</v>
      </c>
      <c r="F66" s="7"/>
      <c r="G66" s="6"/>
      <c r="H66" s="2"/>
      <c r="I66" s="7"/>
      <c r="J66" s="6"/>
      <c r="K66" s="2"/>
      <c r="L66" s="7"/>
      <c r="M66" s="6"/>
      <c r="N66" s="2"/>
      <c r="O66" s="7"/>
      <c r="P66" s="6"/>
      <c r="Q66" s="2"/>
      <c r="R66" s="7"/>
    </row>
    <row r="67" spans="1:18" x14ac:dyDescent="0.25">
      <c r="A67" s="6"/>
      <c r="B67" s="2"/>
      <c r="C67" s="7"/>
      <c r="D67" s="6" t="s">
        <v>73</v>
      </c>
      <c r="E67" s="2" t="s">
        <v>25</v>
      </c>
      <c r="F67" s="7"/>
      <c r="G67" s="6"/>
      <c r="H67" s="2"/>
      <c r="I67" s="7"/>
      <c r="J67" s="6"/>
      <c r="K67" s="2"/>
      <c r="L67" s="7"/>
      <c r="M67" s="6"/>
      <c r="N67" s="2"/>
      <c r="O67" s="7"/>
      <c r="P67" s="6"/>
      <c r="Q67" s="2"/>
      <c r="R67" s="7"/>
    </row>
    <row r="68" spans="1:18" x14ac:dyDescent="0.25">
      <c r="A68" s="6"/>
      <c r="B68" s="2"/>
      <c r="C68" s="7"/>
      <c r="D68" s="6" t="s">
        <v>74</v>
      </c>
      <c r="E68" s="2" t="s">
        <v>25</v>
      </c>
      <c r="F68" s="7"/>
      <c r="G68" s="6"/>
      <c r="H68" s="2"/>
      <c r="I68" s="7"/>
      <c r="J68" s="6"/>
      <c r="K68" s="2"/>
      <c r="L68" s="7"/>
      <c r="M68" s="6"/>
      <c r="N68" s="2"/>
      <c r="O68" s="7"/>
      <c r="P68" s="6"/>
      <c r="Q68" s="2"/>
      <c r="R68" s="7"/>
    </row>
    <row r="69" spans="1:18" x14ac:dyDescent="0.25">
      <c r="A69" s="6"/>
      <c r="B69" s="2"/>
      <c r="C69" s="7"/>
      <c r="D69" s="6"/>
      <c r="E69" s="2"/>
      <c r="F69" s="7"/>
      <c r="G69" s="6" t="s">
        <v>79</v>
      </c>
      <c r="H69" s="2" t="s">
        <v>25</v>
      </c>
      <c r="I69" s="7" t="s">
        <v>80</v>
      </c>
      <c r="J69" s="6"/>
      <c r="K69" s="2"/>
      <c r="L69" s="7"/>
      <c r="M69" s="6"/>
      <c r="N69" s="2"/>
      <c r="O69" s="7"/>
      <c r="P69" s="6"/>
      <c r="Q69" s="2"/>
      <c r="R69" s="7"/>
    </row>
    <row r="70" spans="1:18" x14ac:dyDescent="0.25">
      <c r="A70" s="6"/>
      <c r="B70" s="2"/>
      <c r="C70" s="7"/>
      <c r="D70" s="6"/>
      <c r="E70" s="2"/>
      <c r="F70" s="7"/>
      <c r="G70" s="6"/>
      <c r="H70" s="2"/>
      <c r="I70" s="7"/>
      <c r="J70" s="6" t="s">
        <v>93</v>
      </c>
      <c r="K70" s="2" t="s">
        <v>31</v>
      </c>
      <c r="L70" s="7"/>
      <c r="M70" s="6"/>
      <c r="N70" s="2"/>
      <c r="O70" s="7"/>
      <c r="P70" s="6"/>
      <c r="Q70" s="2"/>
      <c r="R70" s="7"/>
    </row>
    <row r="71" spans="1:18" x14ac:dyDescent="0.25">
      <c r="A71" s="6"/>
      <c r="B71" s="2"/>
      <c r="C71" s="7"/>
      <c r="D71" s="6"/>
      <c r="E71" s="2"/>
      <c r="F71" s="7"/>
      <c r="G71" s="6"/>
      <c r="H71" s="2"/>
      <c r="I71" s="7"/>
      <c r="J71" s="6"/>
      <c r="K71" s="2"/>
      <c r="L71" s="7"/>
      <c r="M71" s="6" t="s">
        <v>96</v>
      </c>
      <c r="N71" s="2" t="s">
        <v>25</v>
      </c>
      <c r="O71" s="7"/>
      <c r="P71" s="6"/>
      <c r="Q71" s="2"/>
      <c r="R71" s="7"/>
    </row>
    <row r="72" spans="1:18" x14ac:dyDescent="0.25">
      <c r="A72" s="6"/>
      <c r="B72" s="2"/>
      <c r="C72" s="7"/>
      <c r="D72" s="6"/>
      <c r="E72" s="2"/>
      <c r="F72" s="7"/>
      <c r="G72" s="6"/>
      <c r="H72" s="2"/>
      <c r="I72" s="7"/>
      <c r="J72" s="6"/>
      <c r="K72" s="2"/>
      <c r="L72" s="7"/>
      <c r="M72" s="6" t="s">
        <v>95</v>
      </c>
      <c r="N72" s="2" t="s">
        <v>25</v>
      </c>
      <c r="O72" s="7"/>
      <c r="P72" s="6"/>
      <c r="Q72" s="2"/>
      <c r="R72" s="7"/>
    </row>
    <row r="73" spans="1:18" x14ac:dyDescent="0.25">
      <c r="A73" s="6"/>
      <c r="B73" s="2"/>
      <c r="C73" s="7"/>
      <c r="D73" s="6"/>
      <c r="E73" s="2"/>
      <c r="F73" s="7"/>
      <c r="G73" s="6"/>
      <c r="H73" s="2"/>
      <c r="I73" s="7"/>
      <c r="J73" s="6"/>
      <c r="K73" s="2"/>
      <c r="L73" s="7"/>
      <c r="M73" s="6" t="s">
        <v>97</v>
      </c>
      <c r="N73" s="2" t="s">
        <v>25</v>
      </c>
      <c r="O73" s="7"/>
      <c r="P73" s="6"/>
      <c r="Q73" s="2"/>
      <c r="R73" s="7"/>
    </row>
    <row r="74" spans="1:18" x14ac:dyDescent="0.25">
      <c r="A74" s="6"/>
      <c r="B74" s="2"/>
      <c r="C74" s="7"/>
      <c r="D74" s="6"/>
      <c r="E74" s="2"/>
      <c r="F74" s="7"/>
      <c r="G74" s="6"/>
      <c r="H74" s="2"/>
      <c r="I74" s="7"/>
      <c r="J74" s="6"/>
      <c r="K74" s="2"/>
      <c r="L74" s="7"/>
      <c r="M74" s="6"/>
      <c r="N74" s="2"/>
      <c r="O74" s="7"/>
      <c r="P74" s="6"/>
      <c r="Q74" s="2"/>
      <c r="R74" s="7"/>
    </row>
    <row r="75" spans="1:18" x14ac:dyDescent="0.25">
      <c r="A75" s="6" t="s">
        <v>30</v>
      </c>
      <c r="B75" s="2" t="s">
        <v>31</v>
      </c>
      <c r="C75" s="7"/>
      <c r="D75" s="6" t="s">
        <v>30</v>
      </c>
      <c r="E75" s="15" t="s">
        <v>4</v>
      </c>
      <c r="F75" s="7"/>
      <c r="G75" s="6"/>
      <c r="H75" s="15"/>
      <c r="I75" s="7"/>
      <c r="J75" s="6" t="s">
        <v>30</v>
      </c>
      <c r="K75" s="2" t="s">
        <v>31</v>
      </c>
      <c r="L75" s="7"/>
      <c r="M75" s="6"/>
      <c r="N75" s="2"/>
      <c r="O75" s="7"/>
      <c r="P75" s="6" t="s">
        <v>30</v>
      </c>
      <c r="Q75" s="2" t="s">
        <v>25</v>
      </c>
      <c r="R75" s="7"/>
    </row>
    <row r="76" spans="1:18" x14ac:dyDescent="0.25">
      <c r="A76" s="6" t="s">
        <v>32</v>
      </c>
      <c r="B76" s="2" t="s">
        <v>31</v>
      </c>
      <c r="C76" s="7"/>
      <c r="D76" s="6"/>
      <c r="E76" s="2"/>
      <c r="F76" s="7"/>
      <c r="G76" s="6" t="s">
        <v>32</v>
      </c>
      <c r="H76" s="15" t="s">
        <v>25</v>
      </c>
      <c r="I76" s="7"/>
      <c r="J76" s="6" t="s">
        <v>32</v>
      </c>
      <c r="K76" s="15" t="s">
        <v>21</v>
      </c>
      <c r="L76" s="7"/>
      <c r="M76" s="6"/>
      <c r="N76" s="2"/>
      <c r="O76" s="7"/>
      <c r="P76" s="6"/>
      <c r="Q76" s="2"/>
      <c r="R76" s="7"/>
    </row>
    <row r="77" spans="1:18" x14ac:dyDescent="0.25">
      <c r="A77" s="6" t="s">
        <v>33</v>
      </c>
      <c r="B77" s="2" t="s">
        <v>31</v>
      </c>
      <c r="C77" s="7"/>
      <c r="D77" s="6"/>
      <c r="E77" s="2"/>
      <c r="F77" s="7"/>
      <c r="G77" s="6"/>
      <c r="H77" s="2"/>
      <c r="I77" s="7"/>
      <c r="J77" s="6"/>
      <c r="K77" s="2"/>
      <c r="L77" s="7"/>
      <c r="M77" s="6"/>
      <c r="N77" s="2"/>
      <c r="O77" s="7"/>
      <c r="P77" s="6"/>
      <c r="Q77" s="2"/>
      <c r="R77" s="7"/>
    </row>
    <row r="78" spans="1:18" x14ac:dyDescent="0.25">
      <c r="A78" s="6" t="s">
        <v>34</v>
      </c>
      <c r="B78" s="2" t="s">
        <v>4</v>
      </c>
      <c r="C78" s="7"/>
      <c r="D78" s="6" t="s">
        <v>34</v>
      </c>
      <c r="E78" s="15" t="s">
        <v>31</v>
      </c>
      <c r="F78" s="7"/>
      <c r="G78" s="6" t="s">
        <v>34</v>
      </c>
      <c r="H78" s="15" t="s">
        <v>25</v>
      </c>
      <c r="I78" s="7"/>
      <c r="J78" s="6"/>
      <c r="K78" s="2"/>
      <c r="L78" s="7"/>
      <c r="M78" s="6"/>
      <c r="N78" s="2"/>
      <c r="O78" s="7"/>
      <c r="P78" s="6"/>
      <c r="Q78" s="2"/>
      <c r="R78" s="7"/>
    </row>
    <row r="79" spans="1:18" x14ac:dyDescent="0.25">
      <c r="A79" s="6"/>
      <c r="B79" s="2"/>
      <c r="C79" s="7"/>
      <c r="D79" s="6"/>
      <c r="E79" s="15"/>
      <c r="F79" s="7"/>
      <c r="G79" s="6"/>
      <c r="H79" s="15"/>
      <c r="I79" s="7"/>
      <c r="J79" s="6"/>
      <c r="K79" s="2"/>
      <c r="L79" s="7"/>
      <c r="M79" s="6"/>
      <c r="N79" s="2"/>
      <c r="O79" s="7"/>
      <c r="P79" s="6"/>
      <c r="Q79" s="2"/>
      <c r="R79" s="7"/>
    </row>
    <row r="80" spans="1:18" x14ac:dyDescent="0.25">
      <c r="A80" s="6" t="s">
        <v>30</v>
      </c>
      <c r="B80" s="2" t="s">
        <v>31</v>
      </c>
      <c r="C80" s="7"/>
      <c r="D80" s="6"/>
      <c r="E80" s="2"/>
      <c r="F80" s="7"/>
      <c r="G80" s="6"/>
      <c r="H80" s="2"/>
      <c r="I80" s="7"/>
      <c r="J80" s="6" t="s">
        <v>30</v>
      </c>
      <c r="K80" s="2" t="s">
        <v>31</v>
      </c>
      <c r="L80" s="7"/>
      <c r="M80" s="6"/>
      <c r="N80" s="2"/>
      <c r="O80" s="7"/>
      <c r="P80" s="6"/>
      <c r="Q80" s="2"/>
      <c r="R80" s="7"/>
    </row>
    <row r="81" spans="1:18" x14ac:dyDescent="0.25">
      <c r="A81" s="6" t="s">
        <v>35</v>
      </c>
      <c r="B81" s="2" t="s">
        <v>31</v>
      </c>
      <c r="C81" s="7"/>
      <c r="D81" s="6"/>
      <c r="E81" s="2"/>
      <c r="F81" s="7"/>
      <c r="G81" s="6"/>
      <c r="H81" s="2"/>
      <c r="I81" s="7"/>
      <c r="J81" s="6"/>
      <c r="K81" s="2"/>
      <c r="L81" s="7"/>
      <c r="M81" s="6"/>
      <c r="N81" s="2"/>
      <c r="O81" s="7"/>
      <c r="P81" s="6"/>
      <c r="Q81" s="2"/>
      <c r="R81" s="7"/>
    </row>
    <row r="82" spans="1:18" x14ac:dyDescent="0.25">
      <c r="A82" s="6" t="s">
        <v>36</v>
      </c>
      <c r="B82" s="2" t="s">
        <v>25</v>
      </c>
      <c r="C82" s="7"/>
      <c r="D82" s="6"/>
      <c r="E82" s="2"/>
      <c r="F82" s="7"/>
      <c r="G82" s="6"/>
      <c r="H82" s="2"/>
      <c r="I82" s="7"/>
      <c r="J82" s="6" t="s">
        <v>36</v>
      </c>
      <c r="K82" s="2" t="s">
        <v>25</v>
      </c>
      <c r="L82" s="7"/>
      <c r="M82" s="6"/>
      <c r="N82" s="2"/>
      <c r="O82" s="7"/>
      <c r="P82" s="6"/>
      <c r="Q82" s="2"/>
      <c r="R82" s="7"/>
    </row>
    <row r="83" spans="1:18" ht="15.75" thickBot="1" x14ac:dyDescent="0.3">
      <c r="A83" s="10"/>
      <c r="B83" s="11"/>
      <c r="C83" s="12"/>
      <c r="D83" s="10" t="s">
        <v>75</v>
      </c>
      <c r="E83" s="11" t="s">
        <v>4</v>
      </c>
      <c r="F83" s="12"/>
      <c r="G83" s="10" t="s">
        <v>75</v>
      </c>
      <c r="H83" s="20" t="s">
        <v>25</v>
      </c>
      <c r="I83" s="12"/>
      <c r="J83" s="10"/>
      <c r="K83" s="11"/>
      <c r="L83" s="12"/>
      <c r="M83" s="10"/>
      <c r="N83" s="11"/>
      <c r="O83" s="12"/>
      <c r="P83" s="10"/>
      <c r="Q83" s="11"/>
      <c r="R83" s="12"/>
    </row>
  </sheetData>
  <mergeCells count="6">
    <mergeCell ref="A1:C1"/>
    <mergeCell ref="M1:O1"/>
    <mergeCell ref="P1:R1"/>
    <mergeCell ref="J1:L1"/>
    <mergeCell ref="G1:I1"/>
    <mergeCell ref="D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По платам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ПК5</cp:lastModifiedBy>
  <cp:lastPrinted>2019-03-01T13:52:04Z</cp:lastPrinted>
  <dcterms:created xsi:type="dcterms:W3CDTF">2019-03-01T09:23:20Z</dcterms:created>
  <dcterms:modified xsi:type="dcterms:W3CDTF">2019-03-07T13:40:05Z</dcterms:modified>
</cp:coreProperties>
</file>